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<sst xmlns="http://schemas.openxmlformats.org/spreadsheetml/2006/main" count="5720" uniqueCount="182">
  <si>
    <t>_id</t>
  </si>
  <si>
    <t>KODEA/CODIGO</t>
  </si>
  <si>
    <t>UDALERRIA/MUNICIPIO</t>
  </si>
  <si>
    <t>EKITALDIA/EJERCICIO</t>
  </si>
  <si>
    <t>HONDARTZA/PLAYA</t>
  </si>
  <si>
    <t>LUZERA (M)/LONGITUD (M)</t>
  </si>
  <si>
    <t>ZABALERA (M)/ANCHURA (M)</t>
  </si>
  <si>
    <t>ITSASBEHERAKO EREMUA (M2)/AREA EN BAJAMAR (M2)</t>
  </si>
  <si>
    <t>ITSASGORAKO EREMUA (M2)/AREA EN PLEAMAR (M2)</t>
  </si>
  <si>
    <t>OLATUAK_EU/OLEAJE_EU</t>
  </si>
  <si>
    <t>OLATUAK_CAS/OLEAJE_CAS</t>
  </si>
  <si>
    <t>GRANULOMETRIA_EU/GRANULOMETRIA_EU</t>
  </si>
  <si>
    <t>GRANULOMETRIA_CAS/GRANULOMETRIA_CAS</t>
  </si>
  <si>
    <t>ZIURTAPENA_EU/CERTIFICACION_EU</t>
  </si>
  <si>
    <t>ZIURTAPENA_CAS/CERTIFICACION_CAS</t>
  </si>
  <si>
    <t>BANKUAK (HONDARTZA)/BANCOS (PLAYA)</t>
  </si>
  <si>
    <t>BANKUAK (ZERB-ERAIKINA)/BANCOS (EDIF-SERV)</t>
  </si>
  <si>
    <t>BANKUAK (LAGUNTZA-LEKUA)/BANCOS (AREA APOYO)</t>
  </si>
  <si>
    <t>BIDOIAK (HONDARTZA)/BIDONES (PLAYA)</t>
  </si>
  <si>
    <t>BIDOIAK (ZERB-ERAIKINA)/BIDONES (EDIF-SERV)</t>
  </si>
  <si>
    <t>BIDOIAK (LAGUNTZA-LEKUA)/BIDONES (AREA APOYO)</t>
  </si>
  <si>
    <t>DUTXAK (HONDARTZA)/DUCHAS (PLAYA)</t>
  </si>
  <si>
    <t>DUTXAK (ZERB-ERAIKINA)/DUCHAS (EDIF-SERV)</t>
  </si>
  <si>
    <t>DUTXAK (LAGUNTZA-LEKUA)/DUCHAS (AREA APOYO)</t>
  </si>
  <si>
    <t>HARRASKAK (HONDARTZA)/FREGADERAS (PLAYA)</t>
  </si>
  <si>
    <t>HARRASKAK (ZERB-ERAIKINA)/FREGADERAS (EDIF-SERV)</t>
  </si>
  <si>
    <t>HARRASKAK (LAGUNTZA-LEKUA)/FREGADERAS (AREA APOYO)</t>
  </si>
  <si>
    <t>ITURRIAK (HONDARTZA)/FUENTES (PLAYA)</t>
  </si>
  <si>
    <t>ITURRIAK (ZERB-ERAIKINA)/FUENTES (EDIF-SERV)</t>
  </si>
  <si>
    <t>ITURRIAK (LAGUNTZA-LEKUA)/FUENTES (AREA APOYO)</t>
  </si>
  <si>
    <t>KOMUNAK (HONDARTZA)/INODOROS (PLAYA)</t>
  </si>
  <si>
    <t>KOMUNAK (ZERB-ERAIKINA)/INODOROS (EDIF-SERV)</t>
  </si>
  <si>
    <t>KOMUNAK (LAGUNTZA-LEKUA)/INODOROS (AREA APOYO)</t>
  </si>
  <si>
    <t>KONKETAK (HONDARTZA)/LAVABOS (PLAYA)</t>
  </si>
  <si>
    <t>KONKETAK (ZERB-ERAIKINA)/LAVABOS (EDIF-SERV)</t>
  </si>
  <si>
    <t>KONKETAK (LAGUNTZA-LEKUA)/LAVABOS (AREA APOYO)</t>
  </si>
  <si>
    <t>OIN-KONKETAK (HONDARTZA)/LAVAPIES (PLAYA)</t>
  </si>
  <si>
    <t>OIN-KONKETAK (ZERB-ERAIKINA)/LAVAPIES (EDIF-SERV)</t>
  </si>
  <si>
    <t>OIN-KONKETAK (LAGUNTZA-LEKUA)/LAVAPIES (AREA APOYO)</t>
  </si>
  <si>
    <t>MAHAIAK (HONDARTZA)/MESAS (PLAYA)</t>
  </si>
  <si>
    <t>MAHAIAK (ZERB-ERAIKINA)/MESAS (EDIF-SERV)</t>
  </si>
  <si>
    <t>MAHAIAK (LAGUNTZA-LEKUA)/MESAS (AREA APOYO)</t>
  </si>
  <si>
    <t>PAPERONTZIAK (HONDARTZA)/PAPELERAS (PLAYA)</t>
  </si>
  <si>
    <t>PAPERONTZIAK (ZERB-ERAIKINA)/PAPELERAS (EDIF-SERV)</t>
  </si>
  <si>
    <t>PAPERONTZIAK (LAGUNTZA-LEKUA)/PAPELERAS (AREA APOYO)</t>
  </si>
  <si>
    <t>PING-PONG JOKUAK (HONDARTZA)/JUEGOS PING_PONG (PLAYA)</t>
  </si>
  <si>
    <t>PING-PONG JOKUAK (ZERB-ERAIKINA)/JUEGOS PING_PONG (EDIF-SERV)</t>
  </si>
  <si>
    <t>PING-PONG JOKUAK (LAGUNTZA-LEKUA)/JUEGOS PING_PONG (AREA APOYO)</t>
  </si>
  <si>
    <t>ALDAGELAK (HONDARTZA)/VESTUARIOS (PLAYA)</t>
  </si>
  <si>
    <t>ALDAGELAK (ZERBITZU-ERAIKINA)/VESTUARIOS (EDIF-SERV)</t>
  </si>
  <si>
    <t>ALDAGELAK (LAGUNTZA-LEKUA)/VESTUARIOS (AREA APOYO)</t>
  </si>
  <si>
    <t>ALDAGELA-ETXATOAK_H_EU/CASETAS VESTUARIOS_P_EU</t>
  </si>
  <si>
    <t>ALDAGELA-ETXATOAK_ZE_EU/CASETAS VESTUARIOS_ES_EU</t>
  </si>
  <si>
    <t>ALDAGELA-ETXATOAK_LL_EU/CASETAS VESTUARIOS_AA_EU</t>
  </si>
  <si>
    <t>ALDAGELA-ETXATOAK_H_CAS/CASETAS VESTUARIOS_P_CAS</t>
  </si>
  <si>
    <t>ALDAGELA-ETXATOAK_ZE_CAS/CASETAS VESTUARIOS_ES_CAS</t>
  </si>
  <si>
    <t>ALDAGELA-ETXATOAK_LL_CAS/CASETAS VESTUARIOS_AA_CAS</t>
  </si>
  <si>
    <t>BOLEIBOL EKIPAMENDUA_H_EU/EQUIPAMIENTO VOLEIBOL_P_EU</t>
  </si>
  <si>
    <t>BOLEIBOL EKIPAMENDUA_ZE_EU/EQUIPAMIENTO VOLEIBOL_ES_EU</t>
  </si>
  <si>
    <t>BOLEIBOL EKIPAMENDUA_LL_EU/EQUIPAMIENTO VOLEIBOL_AA_EU</t>
  </si>
  <si>
    <t>BOLEIBOL EKIPAMENDUA_H_CAS/EQUIPAMIENTO VOLEIBOL_P_CAS</t>
  </si>
  <si>
    <t>BOLEIBOL EKIPAMENDUA_SE_CAS/EQUIPAMIENTO VOLEIBOL_ES_CAS</t>
  </si>
  <si>
    <t>BOLEIBOL EKIPAMENDUA_LL_CAS/EQUIPAMIENTO VOLEIBOL_AA_CAS</t>
  </si>
  <si>
    <t>JOKUAK_H_EU/JUEGOS_P_EU</t>
  </si>
  <si>
    <t>JOKUAK_SE_EU/JUEGOS_ES_EU</t>
  </si>
  <si>
    <t>JOKUAK_LL_EU/JUEGOS_AA_EU</t>
  </si>
  <si>
    <t>JOKUAK_H_CAS/JUEGOS_P_CAS</t>
  </si>
  <si>
    <t>JOKUAK_SE_CAS/JUEGOS_ES_CAS</t>
  </si>
  <si>
    <t>JOKUAK_LL_CAS/JUEGOS_AA_CAS</t>
  </si>
  <si>
    <t>HAUR JOKUAK_H_EU/JUEGOS INFANTILES_P_EU</t>
  </si>
  <si>
    <t>HAUR JOKUAK_SE_EU/JUEGOS INFANTILES_ES_EU</t>
  </si>
  <si>
    <t>HAUR JOKUAK_LL_EU/JUEGOS INFANTILES_AA_EU</t>
  </si>
  <si>
    <t>HAUR JOKUAK_H_CAS/JUEGOS INFANTILES_P_CAS</t>
  </si>
  <si>
    <t>HAUR JOKUAK_SE_CAS/JUEGOS INFANTILES_ES_CAS</t>
  </si>
  <si>
    <t>HAUR JOKUAK_LL_CAS/JUEGOS INFANTILES_AA_CAS</t>
  </si>
  <si>
    <t>MEGAFONIA_H_EU/MEGAFONIA_P_EU</t>
  </si>
  <si>
    <t>MEGAFONIA_SE_EU/MEGAFONIA_ES_EU</t>
  </si>
  <si>
    <t>MEGAFONIA_LL_EU/MEGAFONIA_AA_EU</t>
  </si>
  <si>
    <t>MEGAFONIA_H_CAS/MEGAFONIA_P_CAS</t>
  </si>
  <si>
    <t>MEGAFONIA_SE_CAS/MEGAFONIA_ES_CAS</t>
  </si>
  <si>
    <t>MEGAFONIA_LL_CAS/MEGAFONIA_AA_CAS</t>
  </si>
  <si>
    <t>INFORMAZIO-PANELAK_H_EU/PANELES INFORMATIVOS_P_EU</t>
  </si>
  <si>
    <t>INFORMAZIO-PANELAK_SE_EU/PANELES INFORMATIVOS_ES_EU</t>
  </si>
  <si>
    <t>INFORMAZIO-PANELAK_LL_EU/PANELES INFORMATIVOS_AA_EU</t>
  </si>
  <si>
    <t>INFORMAZIO-PANELAK_H_CAS/PANELES INFORMATIVOS_P_CAS</t>
  </si>
  <si>
    <t>INFORMAZIO-PANELAK_SE_CAS/PANELES INFORMATIVOS_ES_CAS</t>
  </si>
  <si>
    <t>INFORMAZIO-PANELAK_LL_CAS/PANELES INFORMATIVOS_AA_CAS</t>
  </si>
  <si>
    <t>BIZIKLETA-EUSKARRIA_H_EU/APARCA BICICLETAS_P_EU</t>
  </si>
  <si>
    <t>BIZIKLETA-EUSKARRIA_SE_EU/APARCA BICICLETAS_ES_EU</t>
  </si>
  <si>
    <t>BIZIKLETA-EUSKARRIA_LL_EU/APARCA BICICLETAS_AA_EU</t>
  </si>
  <si>
    <t>BIZIKLETA-EUSKARRIA_H_CAS/APARCA BICICLETAS_P_CAS</t>
  </si>
  <si>
    <t>BIZIKLETA-EUSKARRIA_SE_CAS/APARCA BICICLETAS_ES_CAS</t>
  </si>
  <si>
    <t>BIZIKLETA-EUSKARRIA_LL_CAS/APARCA BICICLETAS_AA_CAS</t>
  </si>
  <si>
    <t>LAGUNDUTAKO BAINU ORDUT HASIERA/INICIO HORARIO BAÑO ASISTIDO</t>
  </si>
  <si>
    <t>LAGUNDUTAKO BAINU ORDUT AMAIERA/FIN HORARIO BAÑO ASISTIDO</t>
  </si>
  <si>
    <t>SOROSLEAK/SOCORRISTAS</t>
  </si>
  <si>
    <t>SOS ZERBITZUAREN HASIERA/INICIO SERVICIO SOS</t>
  </si>
  <si>
    <t>SOS ZERBITZUAREN AMAIERA/FIN SERVICIO SOS</t>
  </si>
  <si>
    <t>HONDARTZAINAK_EU/HONDARTZAINAS_EU</t>
  </si>
  <si>
    <t>HONDARTZAINAK_CAS/HONDARTZAINAS_CAS</t>
  </si>
  <si>
    <t>BAINU ZAINDUA_EU/BAÑO VIGILADO_EU</t>
  </si>
  <si>
    <t>BAINU ZAINDUA_CAS/BAÑO VIGILADO_CAS</t>
  </si>
  <si>
    <t>OSASUN-KONTROLA_EU/CONTROL SANITARIO_EU</t>
  </si>
  <si>
    <t>OSASUN-KONTROLA_CAS/CONTROL SANITARIO_CAS</t>
  </si>
  <si>
    <t>ZONAKO KOORDINATZAILEA_EU/COORDINADOR DE ZONA_EU</t>
  </si>
  <si>
    <t>ZONAKO KOORDINATZAILEA_CAS/COORDINADOR DE ZONA_CAS</t>
  </si>
  <si>
    <t>APARKALEKUAK/APARCAMIENTOS</t>
  </si>
  <si>
    <t>DESGAITUENTZAKO APARKALEKUAK/APARCAMIENTOS DISCAPACITADOS</t>
  </si>
  <si>
    <t>MUSKIZ</t>
  </si>
  <si>
    <t>LA ARENA</t>
  </si>
  <si>
    <t>Ahula</t>
  </si>
  <si>
    <t>Flojo</t>
  </si>
  <si>
    <t>Harea fina</t>
  </si>
  <si>
    <t>Arena fina</t>
  </si>
  <si>
    <t>ISO9001 / ISO14001</t>
  </si>
  <si>
    <t>Bai</t>
  </si>
  <si>
    <t>Ez</t>
  </si>
  <si>
    <t>Si</t>
  </si>
  <si>
    <t>No</t>
  </si>
  <si>
    <t>11:00</t>
  </si>
  <si>
    <t>20:00</t>
  </si>
  <si>
    <t>ZIERBENA</t>
  </si>
  <si>
    <t>GETXO</t>
  </si>
  <si>
    <t>LAS ARENAS</t>
  </si>
  <si>
    <t>00:00</t>
  </si>
  <si>
    <t>EREAGA</t>
  </si>
  <si>
    <t>ARRIGUNAGA</t>
  </si>
  <si>
    <t>GORRONDATXE</t>
  </si>
  <si>
    <t>Harea eta legarra</t>
  </si>
  <si>
    <t>Arena y grava</t>
  </si>
  <si>
    <t>BARINATXE</t>
  </si>
  <si>
    <t>Indartsua</t>
  </si>
  <si>
    <t>Fuerte</t>
  </si>
  <si>
    <t>SOPELA</t>
  </si>
  <si>
    <t>ARRIATERA - ATXABIRIBIL</t>
  </si>
  <si>
    <t>Harea</t>
  </si>
  <si>
    <t>Arena</t>
  </si>
  <si>
    <t>BARRIKA</t>
  </si>
  <si>
    <t>MURIOLA</t>
  </si>
  <si>
    <t>Ezezaguna</t>
  </si>
  <si>
    <t>Desconocido</t>
  </si>
  <si>
    <t>PLENTZIA</t>
  </si>
  <si>
    <t>GORLIZ</t>
  </si>
  <si>
    <t>LEMOIZ</t>
  </si>
  <si>
    <t>ARMINTZA</t>
  </si>
  <si>
    <t>BAKIO</t>
  </si>
  <si>
    <t>BERMEO</t>
  </si>
  <si>
    <t>ARITZATXU</t>
  </si>
  <si>
    <t>Neurrizkoa</t>
  </si>
  <si>
    <t>Moderado</t>
  </si>
  <si>
    <t>MUNDAKA</t>
  </si>
  <si>
    <t>LAIDATXU</t>
  </si>
  <si>
    <t>SUKARRIETA</t>
  </si>
  <si>
    <t>TOÑA</t>
  </si>
  <si>
    <t>BUSTURIA</t>
  </si>
  <si>
    <t>SAN ANTONIO</t>
  </si>
  <si>
    <t>IBARRANGELU</t>
  </si>
  <si>
    <t>LAIDA</t>
  </si>
  <si>
    <t>LAGA</t>
  </si>
  <si>
    <t>EA</t>
  </si>
  <si>
    <t>LEKEITIO</t>
  </si>
  <si>
    <t>ISUNTZA</t>
  </si>
  <si>
    <t>MENDEXA</t>
  </si>
  <si>
    <t>KARRASPIO</t>
  </si>
  <si>
    <t>ONDARROA</t>
  </si>
  <si>
    <t>ARRIGORRI</t>
  </si>
  <si>
    <t>MEÑAKOZ</t>
  </si>
  <si>
    <t>HONDARTZAPE</t>
  </si>
  <si>
    <t>GAUTEGIZ ARTEAGA</t>
  </si>
  <si>
    <t>KANALAPE</t>
  </si>
  <si>
    <t>KANALA</t>
  </si>
  <si>
    <t>19:00</t>
  </si>
  <si>
    <t>EMAS III / ISO13009</t>
  </si>
  <si>
    <t>Q Kalitatea</t>
  </si>
  <si>
    <t>Q de Calidad</t>
  </si>
  <si>
    <t>ISO13009</t>
  </si>
  <si>
    <t>EMAS III / ISO14001</t>
  </si>
  <si>
    <t>ISO13009 / ISO14001</t>
  </si>
  <si>
    <t>ISPASTER</t>
  </si>
  <si>
    <t>OGELLA</t>
  </si>
  <si>
    <t>ISO13009 / ISO14001 / ISO9001</t>
  </si>
  <si>
    <t>09:00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</si>
</sst>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DD94"/>
  <sheetViews>
    <sheetView tabSelected="1" workbookViewId="0"/>
  </sheetViews>
  <sheetFormatPr defaultRowHeight="15"/>
  <sheetData>
    <row r="1" spans="1:108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  <c r="CD1" t="s">
        <v>81</v>
      </c>
      <c r="CE1" t="s">
        <v>82</v>
      </c>
      <c r="CF1" t="s">
        <v>83</v>
      </c>
      <c r="CG1" t="s">
        <v>84</v>
      </c>
      <c r="CH1" t="s">
        <v>85</v>
      </c>
      <c r="CI1" t="s">
        <v>86</v>
      </c>
      <c r="CJ1" t="s">
        <v>87</v>
      </c>
      <c r="CK1" t="s">
        <v>88</v>
      </c>
      <c r="CL1" t="s">
        <v>89</v>
      </c>
      <c r="CM1" t="s">
        <v>90</v>
      </c>
      <c r="CN1" t="s">
        <v>91</v>
      </c>
      <c r="CO1" t="s">
        <v>92</v>
      </c>
      <c r="CP1" t="s">
        <v>93</v>
      </c>
      <c r="CQ1" t="s">
        <v>94</v>
      </c>
      <c r="CR1" t="s">
        <v>95</v>
      </c>
      <c r="CS1" t="s">
        <v>96</v>
      </c>
      <c r="CT1" t="s">
        <v>97</v>
      </c>
      <c r="CU1" t="s">
        <v>98</v>
      </c>
      <c r="CV1" t="s">
        <v>99</v>
      </c>
      <c r="CW1" t="s">
        <v>100</v>
      </c>
      <c r="CX1" t="s">
        <v>101</v>
      </c>
      <c r="CY1" t="s">
        <v>102</v>
      </c>
      <c r="CZ1" t="s">
        <v>103</v>
      </c>
      <c r="DA1" t="s">
        <v>104</v>
      </c>
      <c r="DB1" t="s">
        <v>105</v>
      </c>
      <c r="DC1" t="s">
        <v>106</v>
      </c>
      <c r="DD1" t="s">
        <v>107</v>
      </c>
    </row>
    <row r="2" spans="1:108">
      <c r="A2">
        <v>32</v>
      </c>
      <c r="B2">
        <f>"071"</f>
        <v>0</v>
      </c>
      <c r="C2" t="s">
        <v>108</v>
      </c>
      <c r="D2">
        <v>2025</v>
      </c>
      <c r="E2" t="s">
        <v>109</v>
      </c>
      <c r="F2">
        <v>966</v>
      </c>
      <c r="G2">
        <v>84</v>
      </c>
      <c r="H2">
        <v>343382</v>
      </c>
      <c r="I2">
        <v>86382</v>
      </c>
      <c r="J2" t="s">
        <v>110</v>
      </c>
      <c r="K2" t="s">
        <v>111</v>
      </c>
      <c r="L2" t="s">
        <v>112</v>
      </c>
      <c r="M2" t="s">
        <v>113</v>
      </c>
      <c r="N2" t="s">
        <v>114</v>
      </c>
      <c r="O2" t="s">
        <v>114</v>
      </c>
      <c r="P2">
        <v>0</v>
      </c>
      <c r="Q2">
        <v>32</v>
      </c>
      <c r="R2">
        <v>0</v>
      </c>
      <c r="S2">
        <v>0</v>
      </c>
      <c r="T2">
        <v>54</v>
      </c>
      <c r="U2">
        <v>0</v>
      </c>
      <c r="V2">
        <v>36</v>
      </c>
      <c r="W2">
        <v>0</v>
      </c>
      <c r="X2">
        <v>0</v>
      </c>
      <c r="Y2">
        <v>0</v>
      </c>
      <c r="Z2">
        <v>4</v>
      </c>
      <c r="AA2">
        <v>0</v>
      </c>
      <c r="AB2">
        <v>9</v>
      </c>
      <c r="AC2">
        <v>11</v>
      </c>
      <c r="AD2">
        <v>8</v>
      </c>
      <c r="AE2">
        <v>0</v>
      </c>
      <c r="AF2">
        <v>0</v>
      </c>
      <c r="AG2">
        <v>0</v>
      </c>
      <c r="AH2">
        <v>0</v>
      </c>
      <c r="AI2">
        <v>0</v>
      </c>
      <c r="AJ2">
        <v>0</v>
      </c>
      <c r="AK2">
        <v>0</v>
      </c>
      <c r="AL2">
        <v>0</v>
      </c>
      <c r="AM2">
        <v>0</v>
      </c>
      <c r="AN2">
        <v>0</v>
      </c>
      <c r="AO2">
        <v>10</v>
      </c>
      <c r="AP2">
        <v>0</v>
      </c>
      <c r="AQ2">
        <v>62</v>
      </c>
      <c r="AR2">
        <v>78</v>
      </c>
      <c r="AS2">
        <v>95</v>
      </c>
      <c r="AT2">
        <v>0</v>
      </c>
      <c r="AU2">
        <v>2</v>
      </c>
      <c r="AV2">
        <v>2</v>
      </c>
      <c r="AW2">
        <v>0</v>
      </c>
      <c r="AX2">
        <v>0</v>
      </c>
      <c r="AY2">
        <v>0</v>
      </c>
      <c r="AZ2" t="s">
        <v>115</v>
      </c>
      <c r="BA2" t="s">
        <v>115</v>
      </c>
      <c r="BB2" t="s">
        <v>116</v>
      </c>
      <c r="BC2" t="s">
        <v>117</v>
      </c>
      <c r="BD2" t="s">
        <v>117</v>
      </c>
      <c r="BE2" t="s">
        <v>118</v>
      </c>
      <c r="BF2" t="s">
        <v>115</v>
      </c>
      <c r="BG2" t="s">
        <v>115</v>
      </c>
      <c r="BH2" t="s">
        <v>115</v>
      </c>
      <c r="BI2" t="s">
        <v>117</v>
      </c>
      <c r="BJ2" t="s">
        <v>117</v>
      </c>
      <c r="BK2" t="s">
        <v>117</v>
      </c>
      <c r="BL2" t="s">
        <v>116</v>
      </c>
      <c r="BM2" t="s">
        <v>115</v>
      </c>
      <c r="BN2" t="s">
        <v>115</v>
      </c>
      <c r="BO2" t="s">
        <v>118</v>
      </c>
      <c r="BP2" t="s">
        <v>117</v>
      </c>
      <c r="BQ2" t="s">
        <v>117</v>
      </c>
      <c r="BR2" t="s">
        <v>115</v>
      </c>
      <c r="BS2" t="s">
        <v>115</v>
      </c>
      <c r="BT2" t="s">
        <v>116</v>
      </c>
      <c r="BU2" t="s">
        <v>117</v>
      </c>
      <c r="BV2" t="s">
        <v>117</v>
      </c>
      <c r="BW2" t="s">
        <v>118</v>
      </c>
      <c r="BX2" t="s">
        <v>115</v>
      </c>
      <c r="BY2" t="s">
        <v>115</v>
      </c>
      <c r="BZ2" t="s">
        <v>116</v>
      </c>
      <c r="CA2" t="s">
        <v>117</v>
      </c>
      <c r="CB2" t="s">
        <v>117</v>
      </c>
      <c r="CC2" t="s">
        <v>118</v>
      </c>
      <c r="CD2" t="s">
        <v>115</v>
      </c>
      <c r="CE2" t="s">
        <v>115</v>
      </c>
      <c r="CF2" t="s">
        <v>116</v>
      </c>
      <c r="CG2" t="s">
        <v>117</v>
      </c>
      <c r="CH2" t="s">
        <v>117</v>
      </c>
      <c r="CI2" t="s">
        <v>118</v>
      </c>
      <c r="CJ2" t="s">
        <v>115</v>
      </c>
      <c r="CK2" t="s">
        <v>115</v>
      </c>
      <c r="CL2" t="s">
        <v>116</v>
      </c>
      <c r="CM2" t="s">
        <v>117</v>
      </c>
      <c r="CN2" t="s">
        <v>117</v>
      </c>
      <c r="CO2" t="s">
        <v>118</v>
      </c>
      <c r="CP2" t="s">
        <v>119</v>
      </c>
      <c r="CQ2" t="s">
        <v>120</v>
      </c>
      <c r="CR2">
        <v>7</v>
      </c>
      <c r="CS2" t="s">
        <v>119</v>
      </c>
      <c r="CT2" t="s">
        <v>120</v>
      </c>
      <c r="CU2" t="s">
        <v>115</v>
      </c>
      <c r="CV2" t="s">
        <v>117</v>
      </c>
      <c r="CW2" t="s">
        <v>115</v>
      </c>
      <c r="CX2" t="s">
        <v>117</v>
      </c>
      <c r="CY2" t="s">
        <v>115</v>
      </c>
      <c r="CZ2" t="s">
        <v>117</v>
      </c>
      <c r="DA2" t="s">
        <v>116</v>
      </c>
      <c r="DB2" t="s">
        <v>118</v>
      </c>
      <c r="DC2">
        <v>0</v>
      </c>
      <c r="DD2">
        <v>0</v>
      </c>
    </row>
    <row r="3" spans="1:108">
      <c r="A3">
        <v>33</v>
      </c>
      <c r="B3">
        <f>"913"</f>
        <v>0</v>
      </c>
      <c r="C3" t="s">
        <v>121</v>
      </c>
      <c r="D3">
        <v>2025</v>
      </c>
      <c r="E3" t="s">
        <v>109</v>
      </c>
      <c r="F3">
        <v>966</v>
      </c>
      <c r="G3">
        <v>84</v>
      </c>
      <c r="H3">
        <v>343382</v>
      </c>
      <c r="I3">
        <v>86382</v>
      </c>
      <c r="J3" t="s">
        <v>110</v>
      </c>
      <c r="K3" t="s">
        <v>111</v>
      </c>
      <c r="L3" t="s">
        <v>112</v>
      </c>
      <c r="M3" t="s">
        <v>113</v>
      </c>
      <c r="N3" t="s">
        <v>114</v>
      </c>
      <c r="O3" t="s">
        <v>114</v>
      </c>
      <c r="P3">
        <v>0</v>
      </c>
      <c r="Q3">
        <v>32</v>
      </c>
      <c r="R3">
        <v>0</v>
      </c>
      <c r="S3">
        <v>0</v>
      </c>
      <c r="T3">
        <v>54</v>
      </c>
      <c r="U3">
        <v>0</v>
      </c>
      <c r="V3">
        <v>36</v>
      </c>
      <c r="W3">
        <v>0</v>
      </c>
      <c r="X3">
        <v>0</v>
      </c>
      <c r="Y3">
        <v>0</v>
      </c>
      <c r="Z3">
        <v>4</v>
      </c>
      <c r="AA3">
        <v>0</v>
      </c>
      <c r="AB3">
        <v>9</v>
      </c>
      <c r="AC3">
        <v>11</v>
      </c>
      <c r="AD3">
        <v>8</v>
      </c>
      <c r="AE3">
        <v>0</v>
      </c>
      <c r="AF3">
        <v>0</v>
      </c>
      <c r="AG3">
        <v>0</v>
      </c>
      <c r="AH3">
        <v>0</v>
      </c>
      <c r="AI3">
        <v>0</v>
      </c>
      <c r="AJ3">
        <v>0</v>
      </c>
      <c r="AK3">
        <v>0</v>
      </c>
      <c r="AL3">
        <v>0</v>
      </c>
      <c r="AM3">
        <v>0</v>
      </c>
      <c r="AN3">
        <v>0</v>
      </c>
      <c r="AO3">
        <v>10</v>
      </c>
      <c r="AP3">
        <v>0</v>
      </c>
      <c r="AQ3">
        <v>62</v>
      </c>
      <c r="AR3">
        <v>78</v>
      </c>
      <c r="AS3">
        <v>95</v>
      </c>
      <c r="AT3">
        <v>0</v>
      </c>
      <c r="AU3">
        <v>2</v>
      </c>
      <c r="AV3">
        <v>2</v>
      </c>
      <c r="AW3">
        <v>0</v>
      </c>
      <c r="AX3">
        <v>0</v>
      </c>
      <c r="AY3">
        <v>0</v>
      </c>
      <c r="AZ3" t="s">
        <v>115</v>
      </c>
      <c r="BA3" t="s">
        <v>115</v>
      </c>
      <c r="BB3" t="s">
        <v>116</v>
      </c>
      <c r="BC3" t="s">
        <v>117</v>
      </c>
      <c r="BD3" t="s">
        <v>117</v>
      </c>
      <c r="BE3" t="s">
        <v>118</v>
      </c>
      <c r="BF3" t="s">
        <v>115</v>
      </c>
      <c r="BG3" t="s">
        <v>115</v>
      </c>
      <c r="BH3" t="s">
        <v>115</v>
      </c>
      <c r="BI3" t="s">
        <v>117</v>
      </c>
      <c r="BJ3" t="s">
        <v>117</v>
      </c>
      <c r="BK3" t="s">
        <v>117</v>
      </c>
      <c r="BL3" t="s">
        <v>116</v>
      </c>
      <c r="BM3" t="s">
        <v>115</v>
      </c>
      <c r="BN3" t="s">
        <v>115</v>
      </c>
      <c r="BO3" t="s">
        <v>118</v>
      </c>
      <c r="BP3" t="s">
        <v>117</v>
      </c>
      <c r="BQ3" t="s">
        <v>117</v>
      </c>
      <c r="BR3" t="s">
        <v>115</v>
      </c>
      <c r="BS3" t="s">
        <v>115</v>
      </c>
      <c r="BT3" t="s">
        <v>116</v>
      </c>
      <c r="BU3" t="s">
        <v>117</v>
      </c>
      <c r="BV3" t="s">
        <v>117</v>
      </c>
      <c r="BW3" t="s">
        <v>118</v>
      </c>
      <c r="BX3" t="s">
        <v>115</v>
      </c>
      <c r="BY3" t="s">
        <v>115</v>
      </c>
      <c r="BZ3" t="s">
        <v>116</v>
      </c>
      <c r="CA3" t="s">
        <v>117</v>
      </c>
      <c r="CB3" t="s">
        <v>117</v>
      </c>
      <c r="CC3" t="s">
        <v>118</v>
      </c>
      <c r="CD3" t="s">
        <v>115</v>
      </c>
      <c r="CE3" t="s">
        <v>115</v>
      </c>
      <c r="CF3" t="s">
        <v>116</v>
      </c>
      <c r="CG3" t="s">
        <v>117</v>
      </c>
      <c r="CH3" t="s">
        <v>117</v>
      </c>
      <c r="CI3" t="s">
        <v>118</v>
      </c>
      <c r="CJ3" t="s">
        <v>115</v>
      </c>
      <c r="CK3" t="s">
        <v>115</v>
      </c>
      <c r="CL3" t="s">
        <v>116</v>
      </c>
      <c r="CM3" t="s">
        <v>117</v>
      </c>
      <c r="CN3" t="s">
        <v>117</v>
      </c>
      <c r="CO3" t="s">
        <v>118</v>
      </c>
      <c r="CP3" t="s">
        <v>119</v>
      </c>
      <c r="CQ3" t="s">
        <v>120</v>
      </c>
      <c r="CR3">
        <v>7</v>
      </c>
      <c r="CS3" t="s">
        <v>119</v>
      </c>
      <c r="CT3" t="s">
        <v>120</v>
      </c>
      <c r="CU3" t="s">
        <v>115</v>
      </c>
      <c r="CV3" t="s">
        <v>117</v>
      </c>
      <c r="CW3" t="s">
        <v>115</v>
      </c>
      <c r="CX3" t="s">
        <v>117</v>
      </c>
      <c r="CY3" t="s">
        <v>115</v>
      </c>
      <c r="CZ3" t="s">
        <v>117</v>
      </c>
      <c r="DA3" t="s">
        <v>116</v>
      </c>
      <c r="DB3" t="s">
        <v>118</v>
      </c>
      <c r="DC3">
        <v>0</v>
      </c>
      <c r="DD3">
        <v>0</v>
      </c>
    </row>
    <row r="4" spans="1:108">
      <c r="A4">
        <v>34</v>
      </c>
      <c r="B4">
        <f>"044"</f>
        <v>0</v>
      </c>
      <c r="C4" t="s">
        <v>122</v>
      </c>
      <c r="D4">
        <v>2025</v>
      </c>
      <c r="E4" t="s">
        <v>123</v>
      </c>
      <c r="F4">
        <v>240</v>
      </c>
      <c r="G4">
        <v>25</v>
      </c>
      <c r="H4">
        <v>12590</v>
      </c>
      <c r="I4">
        <v>4950</v>
      </c>
      <c r="J4" t="s">
        <v>110</v>
      </c>
      <c r="K4" t="s">
        <v>111</v>
      </c>
      <c r="L4" t="s">
        <v>112</v>
      </c>
      <c r="M4" t="s">
        <v>113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8</v>
      </c>
      <c r="W4">
        <v>0</v>
      </c>
      <c r="X4">
        <v>0</v>
      </c>
      <c r="Y4">
        <v>0</v>
      </c>
      <c r="Z4">
        <v>0</v>
      </c>
      <c r="AA4">
        <v>0</v>
      </c>
      <c r="AB4">
        <v>2</v>
      </c>
      <c r="AC4">
        <v>0</v>
      </c>
      <c r="AD4">
        <v>0</v>
      </c>
      <c r="AE4">
        <v>0</v>
      </c>
      <c r="AF4">
        <v>9</v>
      </c>
      <c r="AG4">
        <v>0</v>
      </c>
      <c r="AH4">
        <v>0</v>
      </c>
      <c r="AI4">
        <v>8</v>
      </c>
      <c r="AJ4">
        <v>0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6</v>
      </c>
      <c r="AR4">
        <v>0</v>
      </c>
      <c r="AS4">
        <v>0</v>
      </c>
      <c r="AT4">
        <v>0</v>
      </c>
      <c r="AU4">
        <v>0</v>
      </c>
      <c r="AV4">
        <v>0</v>
      </c>
      <c r="AW4">
        <v>0</v>
      </c>
      <c r="AX4">
        <v>0</v>
      </c>
      <c r="AY4">
        <v>0</v>
      </c>
      <c r="AZ4" t="s">
        <v>115</v>
      </c>
      <c r="BA4" t="s">
        <v>116</v>
      </c>
      <c r="BB4" t="s">
        <v>116</v>
      </c>
      <c r="BC4" t="s">
        <v>117</v>
      </c>
      <c r="BD4" t="s">
        <v>118</v>
      </c>
      <c r="BE4" t="s">
        <v>118</v>
      </c>
      <c r="BF4" t="s">
        <v>115</v>
      </c>
      <c r="BG4" t="s">
        <v>116</v>
      </c>
      <c r="BH4" t="s">
        <v>116</v>
      </c>
      <c r="BI4" t="s">
        <v>117</v>
      </c>
      <c r="BJ4" t="s">
        <v>118</v>
      </c>
      <c r="BK4" t="s">
        <v>118</v>
      </c>
      <c r="BL4" t="s">
        <v>116</v>
      </c>
      <c r="BM4" t="s">
        <v>116</v>
      </c>
      <c r="BN4" t="s">
        <v>115</v>
      </c>
      <c r="BO4" t="s">
        <v>118</v>
      </c>
      <c r="BP4" t="s">
        <v>118</v>
      </c>
      <c r="BQ4" t="s">
        <v>117</v>
      </c>
      <c r="BR4" t="s">
        <v>115</v>
      </c>
      <c r="BS4" t="s">
        <v>116</v>
      </c>
      <c r="BT4" t="s">
        <v>116</v>
      </c>
      <c r="BU4" t="s">
        <v>117</v>
      </c>
      <c r="BV4" t="s">
        <v>118</v>
      </c>
      <c r="BW4" t="s">
        <v>118</v>
      </c>
      <c r="BX4" t="s">
        <v>115</v>
      </c>
      <c r="BY4" t="s">
        <v>116</v>
      </c>
      <c r="BZ4" t="s">
        <v>116</v>
      </c>
      <c r="CA4" t="s">
        <v>117</v>
      </c>
      <c r="CB4" t="s">
        <v>118</v>
      </c>
      <c r="CC4" t="s">
        <v>118</v>
      </c>
      <c r="CD4" t="s">
        <v>115</v>
      </c>
      <c r="CE4" t="s">
        <v>116</v>
      </c>
      <c r="CF4" t="s">
        <v>116</v>
      </c>
      <c r="CG4" t="s">
        <v>117</v>
      </c>
      <c r="CH4" t="s">
        <v>118</v>
      </c>
      <c r="CI4" t="s">
        <v>118</v>
      </c>
      <c r="CJ4" t="s">
        <v>115</v>
      </c>
      <c r="CK4" t="s">
        <v>116</v>
      </c>
      <c r="CL4" t="s">
        <v>116</v>
      </c>
      <c r="CM4" t="s">
        <v>117</v>
      </c>
      <c r="CN4" t="s">
        <v>118</v>
      </c>
      <c r="CO4" t="s">
        <v>118</v>
      </c>
      <c r="CP4" t="s">
        <v>124</v>
      </c>
      <c r="CQ4" t="s">
        <v>124</v>
      </c>
      <c r="CR4">
        <v>2</v>
      </c>
      <c r="CS4" t="s">
        <v>119</v>
      </c>
      <c r="CT4" t="s">
        <v>120</v>
      </c>
      <c r="CU4" t="s">
        <v>115</v>
      </c>
      <c r="CV4" t="s">
        <v>117</v>
      </c>
      <c r="CW4" t="s">
        <v>115</v>
      </c>
      <c r="CX4" t="s">
        <v>117</v>
      </c>
      <c r="CY4" t="s">
        <v>115</v>
      </c>
      <c r="CZ4" t="s">
        <v>117</v>
      </c>
      <c r="DA4" t="s">
        <v>116</v>
      </c>
      <c r="DB4" t="s">
        <v>118</v>
      </c>
      <c r="DC4">
        <v>0</v>
      </c>
      <c r="DD4">
        <v>0</v>
      </c>
    </row>
    <row r="5" spans="1:108">
      <c r="A5">
        <v>35</v>
      </c>
      <c r="B5">
        <f>"044"</f>
        <v>0</v>
      </c>
      <c r="C5" t="s">
        <v>122</v>
      </c>
      <c r="D5">
        <v>2025</v>
      </c>
      <c r="E5" t="s">
        <v>125</v>
      </c>
      <c r="F5">
        <v>882</v>
      </c>
      <c r="G5">
        <v>64</v>
      </c>
      <c r="H5">
        <v>110265</v>
      </c>
      <c r="I5">
        <v>42665</v>
      </c>
      <c r="J5" t="s">
        <v>110</v>
      </c>
      <c r="K5" t="s">
        <v>111</v>
      </c>
      <c r="L5" t="s">
        <v>112</v>
      </c>
      <c r="M5" t="s">
        <v>113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24</v>
      </c>
      <c r="W5">
        <v>0</v>
      </c>
      <c r="X5">
        <v>0</v>
      </c>
      <c r="Y5">
        <v>0</v>
      </c>
      <c r="Z5">
        <v>0</v>
      </c>
      <c r="AA5">
        <v>0</v>
      </c>
      <c r="AB5">
        <v>6</v>
      </c>
      <c r="AC5">
        <v>0</v>
      </c>
      <c r="AD5">
        <v>0</v>
      </c>
      <c r="AE5">
        <v>0</v>
      </c>
      <c r="AF5">
        <v>16</v>
      </c>
      <c r="AG5">
        <v>0</v>
      </c>
      <c r="AH5">
        <v>0</v>
      </c>
      <c r="AI5">
        <v>6</v>
      </c>
      <c r="AJ5">
        <v>0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Q5">
        <v>55</v>
      </c>
      <c r="AR5">
        <v>0</v>
      </c>
      <c r="AS5">
        <v>0</v>
      </c>
      <c r="AT5">
        <v>0</v>
      </c>
      <c r="AU5">
        <v>0</v>
      </c>
      <c r="AV5">
        <v>0</v>
      </c>
      <c r="AW5">
        <v>0</v>
      </c>
      <c r="AX5">
        <v>0</v>
      </c>
      <c r="AY5">
        <v>0</v>
      </c>
      <c r="AZ5" t="s">
        <v>116</v>
      </c>
      <c r="BA5" t="s">
        <v>116</v>
      </c>
      <c r="BB5" t="s">
        <v>116</v>
      </c>
      <c r="BC5" t="s">
        <v>118</v>
      </c>
      <c r="BD5" t="s">
        <v>118</v>
      </c>
      <c r="BE5" t="s">
        <v>118</v>
      </c>
      <c r="BF5" t="s">
        <v>116</v>
      </c>
      <c r="BG5" t="s">
        <v>116</v>
      </c>
      <c r="BH5" t="s">
        <v>116</v>
      </c>
      <c r="BI5" t="s">
        <v>118</v>
      </c>
      <c r="BJ5" t="s">
        <v>118</v>
      </c>
      <c r="BK5" t="s">
        <v>118</v>
      </c>
      <c r="BL5" t="s">
        <v>116</v>
      </c>
      <c r="BM5" t="s">
        <v>116</v>
      </c>
      <c r="BN5" t="s">
        <v>116</v>
      </c>
      <c r="BO5" t="s">
        <v>118</v>
      </c>
      <c r="BP5" t="s">
        <v>118</v>
      </c>
      <c r="BQ5" t="s">
        <v>118</v>
      </c>
      <c r="BR5" t="s">
        <v>115</v>
      </c>
      <c r="BS5" t="s">
        <v>116</v>
      </c>
      <c r="BT5" t="s">
        <v>116</v>
      </c>
      <c r="BU5" t="s">
        <v>117</v>
      </c>
      <c r="BV5" t="s">
        <v>118</v>
      </c>
      <c r="BW5" t="s">
        <v>118</v>
      </c>
      <c r="BX5" t="s">
        <v>115</v>
      </c>
      <c r="BY5" t="s">
        <v>116</v>
      </c>
      <c r="BZ5" t="s">
        <v>116</v>
      </c>
      <c r="CA5" t="s">
        <v>117</v>
      </c>
      <c r="CB5" t="s">
        <v>118</v>
      </c>
      <c r="CC5" t="s">
        <v>118</v>
      </c>
      <c r="CD5" t="s">
        <v>115</v>
      </c>
      <c r="CE5" t="s">
        <v>116</v>
      </c>
      <c r="CF5" t="s">
        <v>116</v>
      </c>
      <c r="CG5" t="s">
        <v>117</v>
      </c>
      <c r="CH5" t="s">
        <v>118</v>
      </c>
      <c r="CI5" t="s">
        <v>118</v>
      </c>
      <c r="CJ5" t="s">
        <v>115</v>
      </c>
      <c r="CK5" t="s">
        <v>116</v>
      </c>
      <c r="CL5" t="s">
        <v>116</v>
      </c>
      <c r="CM5" t="s">
        <v>117</v>
      </c>
      <c r="CN5" t="s">
        <v>118</v>
      </c>
      <c r="CO5" t="s">
        <v>118</v>
      </c>
      <c r="CP5" t="s">
        <v>119</v>
      </c>
      <c r="CQ5" t="s">
        <v>120</v>
      </c>
      <c r="CR5">
        <v>5</v>
      </c>
      <c r="CS5" t="s">
        <v>119</v>
      </c>
      <c r="CT5" t="s">
        <v>120</v>
      </c>
      <c r="CU5" t="s">
        <v>115</v>
      </c>
      <c r="CV5" t="s">
        <v>117</v>
      </c>
      <c r="CW5" t="s">
        <v>115</v>
      </c>
      <c r="CX5" t="s">
        <v>117</v>
      </c>
      <c r="CY5" t="s">
        <v>115</v>
      </c>
      <c r="CZ5" t="s">
        <v>117</v>
      </c>
      <c r="DA5" t="s">
        <v>116</v>
      </c>
      <c r="DB5" t="s">
        <v>118</v>
      </c>
      <c r="DC5">
        <v>0</v>
      </c>
      <c r="DD5">
        <v>0</v>
      </c>
    </row>
    <row r="6" spans="1:108">
      <c r="A6">
        <v>36</v>
      </c>
      <c r="B6">
        <f>"044"</f>
        <v>0</v>
      </c>
      <c r="C6" t="s">
        <v>122</v>
      </c>
      <c r="D6">
        <v>2025</v>
      </c>
      <c r="E6" t="s">
        <v>126</v>
      </c>
      <c r="F6">
        <v>68</v>
      </c>
      <c r="G6">
        <v>68</v>
      </c>
      <c r="H6">
        <v>51425</v>
      </c>
      <c r="I6">
        <v>34780</v>
      </c>
      <c r="J6" t="s">
        <v>110</v>
      </c>
      <c r="K6" t="s">
        <v>111</v>
      </c>
      <c r="L6" t="s">
        <v>112</v>
      </c>
      <c r="M6" t="s">
        <v>113</v>
      </c>
      <c r="P6">
        <v>0</v>
      </c>
      <c r="Q6">
        <v>0</v>
      </c>
      <c r="R6">
        <v>17</v>
      </c>
      <c r="S6">
        <v>0</v>
      </c>
      <c r="T6">
        <v>0</v>
      </c>
      <c r="U6">
        <v>0</v>
      </c>
      <c r="V6">
        <v>16</v>
      </c>
      <c r="W6">
        <v>0</v>
      </c>
      <c r="X6">
        <v>0</v>
      </c>
      <c r="Y6">
        <v>0</v>
      </c>
      <c r="Z6">
        <v>0</v>
      </c>
      <c r="AA6">
        <v>0</v>
      </c>
      <c r="AB6">
        <v>4</v>
      </c>
      <c r="AC6">
        <v>0</v>
      </c>
      <c r="AD6">
        <v>1</v>
      </c>
      <c r="AE6">
        <v>0</v>
      </c>
      <c r="AF6">
        <v>0</v>
      </c>
      <c r="AG6">
        <v>0</v>
      </c>
      <c r="AH6">
        <v>0</v>
      </c>
      <c r="AI6">
        <v>0</v>
      </c>
      <c r="AJ6">
        <v>0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Q6">
        <v>20</v>
      </c>
      <c r="AR6">
        <v>0</v>
      </c>
      <c r="AS6">
        <v>8</v>
      </c>
      <c r="AT6">
        <v>0</v>
      </c>
      <c r="AU6">
        <v>0</v>
      </c>
      <c r="AV6">
        <v>0</v>
      </c>
      <c r="AW6">
        <v>0</v>
      </c>
      <c r="AX6">
        <v>0</v>
      </c>
      <c r="AY6">
        <v>0</v>
      </c>
      <c r="AZ6" t="s">
        <v>116</v>
      </c>
      <c r="BA6" t="s">
        <v>116</v>
      </c>
      <c r="BB6" t="s">
        <v>116</v>
      </c>
      <c r="BC6" t="s">
        <v>118</v>
      </c>
      <c r="BD6" t="s">
        <v>118</v>
      </c>
      <c r="BE6" t="s">
        <v>118</v>
      </c>
      <c r="BF6" t="s">
        <v>116</v>
      </c>
      <c r="BG6" t="s">
        <v>116</v>
      </c>
      <c r="BH6" t="s">
        <v>116</v>
      </c>
      <c r="BI6" t="s">
        <v>118</v>
      </c>
      <c r="BJ6" t="s">
        <v>118</v>
      </c>
      <c r="BK6" t="s">
        <v>118</v>
      </c>
      <c r="BL6" t="s">
        <v>116</v>
      </c>
      <c r="BM6" t="s">
        <v>116</v>
      </c>
      <c r="BN6" t="s">
        <v>116</v>
      </c>
      <c r="BO6" t="s">
        <v>118</v>
      </c>
      <c r="BP6" t="s">
        <v>118</v>
      </c>
      <c r="BQ6" t="s">
        <v>118</v>
      </c>
      <c r="BR6" t="s">
        <v>116</v>
      </c>
      <c r="BS6" t="s">
        <v>116</v>
      </c>
      <c r="BT6" t="s">
        <v>116</v>
      </c>
      <c r="BU6" t="s">
        <v>118</v>
      </c>
      <c r="BV6" t="s">
        <v>118</v>
      </c>
      <c r="BW6" t="s">
        <v>118</v>
      </c>
      <c r="BX6" t="s">
        <v>115</v>
      </c>
      <c r="BY6" t="s">
        <v>116</v>
      </c>
      <c r="BZ6" t="s">
        <v>116</v>
      </c>
      <c r="CA6" t="s">
        <v>117</v>
      </c>
      <c r="CB6" t="s">
        <v>118</v>
      </c>
      <c r="CC6" t="s">
        <v>118</v>
      </c>
      <c r="CD6" t="s">
        <v>115</v>
      </c>
      <c r="CE6" t="s">
        <v>116</v>
      </c>
      <c r="CF6" t="s">
        <v>116</v>
      </c>
      <c r="CG6" t="s">
        <v>117</v>
      </c>
      <c r="CH6" t="s">
        <v>118</v>
      </c>
      <c r="CI6" t="s">
        <v>118</v>
      </c>
      <c r="CJ6" t="s">
        <v>115</v>
      </c>
      <c r="CK6" t="s">
        <v>116</v>
      </c>
      <c r="CL6" t="s">
        <v>116</v>
      </c>
      <c r="CM6" t="s">
        <v>117</v>
      </c>
      <c r="CN6" t="s">
        <v>118</v>
      </c>
      <c r="CO6" t="s">
        <v>118</v>
      </c>
      <c r="CP6" t="s">
        <v>124</v>
      </c>
      <c r="CQ6" t="s">
        <v>124</v>
      </c>
      <c r="CR6">
        <v>4</v>
      </c>
      <c r="CS6" t="s">
        <v>119</v>
      </c>
      <c r="CT6" t="s">
        <v>120</v>
      </c>
      <c r="CU6" t="s">
        <v>115</v>
      </c>
      <c r="CV6" t="s">
        <v>117</v>
      </c>
      <c r="CW6" t="s">
        <v>115</v>
      </c>
      <c r="CX6" t="s">
        <v>117</v>
      </c>
      <c r="CY6" t="s">
        <v>115</v>
      </c>
      <c r="CZ6" t="s">
        <v>117</v>
      </c>
      <c r="DA6" t="s">
        <v>115</v>
      </c>
      <c r="DB6" t="s">
        <v>117</v>
      </c>
      <c r="DC6">
        <v>0</v>
      </c>
      <c r="DD6">
        <v>0</v>
      </c>
    </row>
    <row r="7" spans="1:108">
      <c r="A7">
        <v>37</v>
      </c>
      <c r="B7">
        <f>"044"</f>
        <v>0</v>
      </c>
      <c r="C7" t="s">
        <v>122</v>
      </c>
      <c r="D7">
        <v>2025</v>
      </c>
      <c r="E7" t="s">
        <v>127</v>
      </c>
      <c r="F7">
        <v>844</v>
      </c>
      <c r="G7">
        <v>68</v>
      </c>
      <c r="H7">
        <v>96374</v>
      </c>
      <c r="I7">
        <v>51774</v>
      </c>
      <c r="J7" t="s">
        <v>110</v>
      </c>
      <c r="K7" t="s">
        <v>111</v>
      </c>
      <c r="L7" t="s">
        <v>128</v>
      </c>
      <c r="M7" t="s">
        <v>129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12</v>
      </c>
      <c r="W7">
        <v>0</v>
      </c>
      <c r="X7">
        <v>0</v>
      </c>
      <c r="Y7">
        <v>0</v>
      </c>
      <c r="Z7">
        <v>0</v>
      </c>
      <c r="AA7">
        <v>0</v>
      </c>
      <c r="AB7">
        <v>3</v>
      </c>
      <c r="AC7">
        <v>0</v>
      </c>
      <c r="AD7">
        <v>0</v>
      </c>
      <c r="AE7">
        <v>0</v>
      </c>
      <c r="AF7">
        <v>1</v>
      </c>
      <c r="AG7">
        <v>0</v>
      </c>
      <c r="AH7">
        <v>0</v>
      </c>
      <c r="AI7">
        <v>0</v>
      </c>
      <c r="AJ7">
        <v>0</v>
      </c>
      <c r="AK7">
        <v>0</v>
      </c>
      <c r="AL7">
        <v>0</v>
      </c>
      <c r="AM7">
        <v>0</v>
      </c>
      <c r="AN7">
        <v>0</v>
      </c>
      <c r="AO7">
        <v>0</v>
      </c>
      <c r="AP7">
        <v>0</v>
      </c>
      <c r="AQ7">
        <v>12</v>
      </c>
      <c r="AR7">
        <v>0</v>
      </c>
      <c r="AS7">
        <v>0</v>
      </c>
      <c r="AT7">
        <v>0</v>
      </c>
      <c r="AU7">
        <v>0</v>
      </c>
      <c r="AV7">
        <v>0</v>
      </c>
      <c r="AW7">
        <v>0</v>
      </c>
      <c r="AX7">
        <v>0</v>
      </c>
      <c r="AY7">
        <v>0</v>
      </c>
      <c r="AZ7" t="s">
        <v>116</v>
      </c>
      <c r="BA7" t="s">
        <v>116</v>
      </c>
      <c r="BB7" t="s">
        <v>116</v>
      </c>
      <c r="BC7" t="s">
        <v>118</v>
      </c>
      <c r="BD7" t="s">
        <v>118</v>
      </c>
      <c r="BE7" t="s">
        <v>118</v>
      </c>
      <c r="BF7" t="s">
        <v>116</v>
      </c>
      <c r="BG7" t="s">
        <v>116</v>
      </c>
      <c r="BH7" t="s">
        <v>116</v>
      </c>
      <c r="BI7" t="s">
        <v>118</v>
      </c>
      <c r="BJ7" t="s">
        <v>118</v>
      </c>
      <c r="BK7" t="s">
        <v>118</v>
      </c>
      <c r="BL7" t="s">
        <v>116</v>
      </c>
      <c r="BM7" t="s">
        <v>116</v>
      </c>
      <c r="BN7" t="s">
        <v>116</v>
      </c>
      <c r="BO7" t="s">
        <v>118</v>
      </c>
      <c r="BP7" t="s">
        <v>118</v>
      </c>
      <c r="BQ7" t="s">
        <v>118</v>
      </c>
      <c r="BR7" t="s">
        <v>116</v>
      </c>
      <c r="BS7" t="s">
        <v>116</v>
      </c>
      <c r="BT7" t="s">
        <v>116</v>
      </c>
      <c r="BU7" t="s">
        <v>118</v>
      </c>
      <c r="BV7" t="s">
        <v>118</v>
      </c>
      <c r="BW7" t="s">
        <v>118</v>
      </c>
      <c r="BX7" t="s">
        <v>116</v>
      </c>
      <c r="BY7" t="s">
        <v>116</v>
      </c>
      <c r="BZ7" t="s">
        <v>116</v>
      </c>
      <c r="CA7" t="s">
        <v>118</v>
      </c>
      <c r="CB7" t="s">
        <v>118</v>
      </c>
      <c r="CC7" t="s">
        <v>118</v>
      </c>
      <c r="CD7" t="s">
        <v>115</v>
      </c>
      <c r="CE7" t="s">
        <v>116</v>
      </c>
      <c r="CF7" t="s">
        <v>116</v>
      </c>
      <c r="CG7" t="s">
        <v>117</v>
      </c>
      <c r="CH7" t="s">
        <v>118</v>
      </c>
      <c r="CI7" t="s">
        <v>118</v>
      </c>
      <c r="CJ7" t="s">
        <v>116</v>
      </c>
      <c r="CK7" t="s">
        <v>116</v>
      </c>
      <c r="CL7" t="s">
        <v>116</v>
      </c>
      <c r="CM7" t="s">
        <v>118</v>
      </c>
      <c r="CN7" t="s">
        <v>118</v>
      </c>
      <c r="CO7" t="s">
        <v>118</v>
      </c>
      <c r="CP7" t="s">
        <v>124</v>
      </c>
      <c r="CQ7" t="s">
        <v>124</v>
      </c>
      <c r="CR7">
        <v>3</v>
      </c>
      <c r="CS7" t="s">
        <v>119</v>
      </c>
      <c r="CT7" t="s">
        <v>120</v>
      </c>
      <c r="CU7" t="s">
        <v>115</v>
      </c>
      <c r="CV7" t="s">
        <v>117</v>
      </c>
      <c r="CW7" t="s">
        <v>115</v>
      </c>
      <c r="CX7" t="s">
        <v>117</v>
      </c>
      <c r="CY7" t="s">
        <v>115</v>
      </c>
      <c r="CZ7" t="s">
        <v>117</v>
      </c>
      <c r="DA7" t="s">
        <v>115</v>
      </c>
      <c r="DB7" t="s">
        <v>117</v>
      </c>
      <c r="DC7">
        <v>0</v>
      </c>
      <c r="DD7">
        <v>0</v>
      </c>
    </row>
    <row r="8" spans="1:108">
      <c r="A8">
        <v>38</v>
      </c>
      <c r="B8">
        <f>"044"</f>
        <v>0</v>
      </c>
      <c r="C8" t="s">
        <v>122</v>
      </c>
      <c r="D8">
        <v>2025</v>
      </c>
      <c r="E8" t="s">
        <v>130</v>
      </c>
      <c r="F8">
        <v>752</v>
      </c>
      <c r="G8">
        <v>80</v>
      </c>
      <c r="H8">
        <v>198009</v>
      </c>
      <c r="I8">
        <v>61489</v>
      </c>
      <c r="J8" t="s">
        <v>131</v>
      </c>
      <c r="K8" t="s">
        <v>132</v>
      </c>
      <c r="L8" t="s">
        <v>112</v>
      </c>
      <c r="M8" t="s">
        <v>113</v>
      </c>
      <c r="P8">
        <v>0</v>
      </c>
      <c r="Q8">
        <v>0</v>
      </c>
      <c r="R8">
        <v>0</v>
      </c>
      <c r="S8">
        <v>14</v>
      </c>
      <c r="T8">
        <v>0</v>
      </c>
      <c r="U8">
        <v>0</v>
      </c>
      <c r="V8">
        <v>12</v>
      </c>
      <c r="W8">
        <v>0</v>
      </c>
      <c r="X8">
        <v>0</v>
      </c>
      <c r="Y8">
        <v>0</v>
      </c>
      <c r="Z8">
        <v>0</v>
      </c>
      <c r="AA8">
        <v>0</v>
      </c>
      <c r="AB8">
        <v>3</v>
      </c>
      <c r="AC8">
        <v>0</v>
      </c>
      <c r="AD8">
        <v>2</v>
      </c>
      <c r="AE8">
        <v>0</v>
      </c>
      <c r="AF8">
        <v>5</v>
      </c>
      <c r="AG8">
        <v>0</v>
      </c>
      <c r="AH8">
        <v>0</v>
      </c>
      <c r="AI8">
        <v>6</v>
      </c>
      <c r="AJ8">
        <v>0</v>
      </c>
      <c r="AK8">
        <v>0</v>
      </c>
      <c r="AL8">
        <v>0</v>
      </c>
      <c r="AM8">
        <v>0</v>
      </c>
      <c r="AN8">
        <v>0</v>
      </c>
      <c r="AO8">
        <v>0</v>
      </c>
      <c r="AP8">
        <v>0</v>
      </c>
      <c r="AQ8">
        <v>1</v>
      </c>
      <c r="AR8">
        <v>0</v>
      </c>
      <c r="AS8">
        <v>55</v>
      </c>
      <c r="AT8">
        <v>0</v>
      </c>
      <c r="AU8">
        <v>0</v>
      </c>
      <c r="AV8">
        <v>0</v>
      </c>
      <c r="AW8">
        <v>0</v>
      </c>
      <c r="AX8">
        <v>0</v>
      </c>
      <c r="AY8">
        <v>0</v>
      </c>
      <c r="AZ8" t="s">
        <v>116</v>
      </c>
      <c r="BA8" t="s">
        <v>116</v>
      </c>
      <c r="BB8" t="s">
        <v>116</v>
      </c>
      <c r="BC8" t="s">
        <v>118</v>
      </c>
      <c r="BD8" t="s">
        <v>118</v>
      </c>
      <c r="BE8" t="s">
        <v>118</v>
      </c>
      <c r="BF8" t="s">
        <v>116</v>
      </c>
      <c r="BG8" t="s">
        <v>116</v>
      </c>
      <c r="BH8" t="s">
        <v>116</v>
      </c>
      <c r="BI8" t="s">
        <v>118</v>
      </c>
      <c r="BJ8" t="s">
        <v>118</v>
      </c>
      <c r="BK8" t="s">
        <v>118</v>
      </c>
      <c r="BL8" t="s">
        <v>116</v>
      </c>
      <c r="BM8" t="s">
        <v>116</v>
      </c>
      <c r="BN8" t="s">
        <v>115</v>
      </c>
      <c r="BO8" t="s">
        <v>118</v>
      </c>
      <c r="BP8" t="s">
        <v>118</v>
      </c>
      <c r="BQ8" t="s">
        <v>117</v>
      </c>
      <c r="BR8" t="s">
        <v>115</v>
      </c>
      <c r="BS8" t="s">
        <v>116</v>
      </c>
      <c r="BT8" t="s">
        <v>116</v>
      </c>
      <c r="BU8" t="s">
        <v>117</v>
      </c>
      <c r="BV8" t="s">
        <v>118</v>
      </c>
      <c r="BW8" t="s">
        <v>118</v>
      </c>
      <c r="BX8" t="s">
        <v>115</v>
      </c>
      <c r="BY8" t="s">
        <v>116</v>
      </c>
      <c r="BZ8" t="s">
        <v>116</v>
      </c>
      <c r="CA8" t="s">
        <v>117</v>
      </c>
      <c r="CB8" t="s">
        <v>118</v>
      </c>
      <c r="CC8" t="s">
        <v>118</v>
      </c>
      <c r="CD8" t="s">
        <v>115</v>
      </c>
      <c r="CE8" t="s">
        <v>116</v>
      </c>
      <c r="CF8" t="s">
        <v>116</v>
      </c>
      <c r="CG8" t="s">
        <v>117</v>
      </c>
      <c r="CH8" t="s">
        <v>118</v>
      </c>
      <c r="CI8" t="s">
        <v>118</v>
      </c>
      <c r="CJ8" t="s">
        <v>115</v>
      </c>
      <c r="CK8" t="s">
        <v>116</v>
      </c>
      <c r="CL8" t="s">
        <v>116</v>
      </c>
      <c r="CM8" t="s">
        <v>117</v>
      </c>
      <c r="CN8" t="s">
        <v>118</v>
      </c>
      <c r="CO8" t="s">
        <v>118</v>
      </c>
      <c r="CP8" t="s">
        <v>119</v>
      </c>
      <c r="CQ8" t="s">
        <v>120</v>
      </c>
      <c r="CR8">
        <v>5</v>
      </c>
      <c r="CS8" t="s">
        <v>119</v>
      </c>
      <c r="CT8" t="s">
        <v>120</v>
      </c>
      <c r="CU8" t="s">
        <v>115</v>
      </c>
      <c r="CV8" t="s">
        <v>117</v>
      </c>
      <c r="CW8" t="s">
        <v>115</v>
      </c>
      <c r="CX8" t="s">
        <v>117</v>
      </c>
      <c r="CY8" t="s">
        <v>115</v>
      </c>
      <c r="CZ8" t="s">
        <v>117</v>
      </c>
      <c r="DA8" t="s">
        <v>116</v>
      </c>
      <c r="DB8" t="s">
        <v>118</v>
      </c>
      <c r="DC8">
        <v>0</v>
      </c>
      <c r="DD8">
        <v>0</v>
      </c>
    </row>
    <row r="9" spans="1:108">
      <c r="A9">
        <v>39</v>
      </c>
      <c r="B9">
        <f>"085"</f>
        <v>0</v>
      </c>
      <c r="C9" t="s">
        <v>133</v>
      </c>
      <c r="D9">
        <v>2025</v>
      </c>
      <c r="E9" t="s">
        <v>130</v>
      </c>
      <c r="F9">
        <v>752</v>
      </c>
      <c r="G9">
        <v>80</v>
      </c>
      <c r="H9">
        <v>198009</v>
      </c>
      <c r="I9">
        <v>61489</v>
      </c>
      <c r="J9" t="s">
        <v>131</v>
      </c>
      <c r="K9" t="s">
        <v>132</v>
      </c>
      <c r="L9" t="s">
        <v>112</v>
      </c>
      <c r="M9" t="s">
        <v>113</v>
      </c>
      <c r="P9">
        <v>0</v>
      </c>
      <c r="Q9">
        <v>0</v>
      </c>
      <c r="R9">
        <v>0</v>
      </c>
      <c r="S9">
        <v>14</v>
      </c>
      <c r="T9">
        <v>0</v>
      </c>
      <c r="U9">
        <v>0</v>
      </c>
      <c r="V9">
        <v>12</v>
      </c>
      <c r="W9">
        <v>0</v>
      </c>
      <c r="X9">
        <v>0</v>
      </c>
      <c r="Y9">
        <v>0</v>
      </c>
      <c r="Z9">
        <v>0</v>
      </c>
      <c r="AA9">
        <v>0</v>
      </c>
      <c r="AB9">
        <v>3</v>
      </c>
      <c r="AC9">
        <v>0</v>
      </c>
      <c r="AD9">
        <v>2</v>
      </c>
      <c r="AE9">
        <v>0</v>
      </c>
      <c r="AF9">
        <v>5</v>
      </c>
      <c r="AG9">
        <v>0</v>
      </c>
      <c r="AH9">
        <v>0</v>
      </c>
      <c r="AI9">
        <v>6</v>
      </c>
      <c r="AJ9">
        <v>0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1</v>
      </c>
      <c r="AR9">
        <v>0</v>
      </c>
      <c r="AS9">
        <v>55</v>
      </c>
      <c r="AT9">
        <v>0</v>
      </c>
      <c r="AU9">
        <v>0</v>
      </c>
      <c r="AV9">
        <v>0</v>
      </c>
      <c r="AW9">
        <v>0</v>
      </c>
      <c r="AX9">
        <v>0</v>
      </c>
      <c r="AY9">
        <v>0</v>
      </c>
      <c r="AZ9" t="s">
        <v>116</v>
      </c>
      <c r="BA9" t="s">
        <v>116</v>
      </c>
      <c r="BB9" t="s">
        <v>116</v>
      </c>
      <c r="BC9" t="s">
        <v>118</v>
      </c>
      <c r="BD9" t="s">
        <v>118</v>
      </c>
      <c r="BE9" t="s">
        <v>118</v>
      </c>
      <c r="BF9" t="s">
        <v>116</v>
      </c>
      <c r="BG9" t="s">
        <v>116</v>
      </c>
      <c r="BH9" t="s">
        <v>116</v>
      </c>
      <c r="BI9" t="s">
        <v>118</v>
      </c>
      <c r="BJ9" t="s">
        <v>118</v>
      </c>
      <c r="BK9" t="s">
        <v>118</v>
      </c>
      <c r="BL9" t="s">
        <v>116</v>
      </c>
      <c r="BM9" t="s">
        <v>116</v>
      </c>
      <c r="BN9" t="s">
        <v>115</v>
      </c>
      <c r="BO9" t="s">
        <v>118</v>
      </c>
      <c r="BP9" t="s">
        <v>118</v>
      </c>
      <c r="BQ9" t="s">
        <v>117</v>
      </c>
      <c r="BR9" t="s">
        <v>115</v>
      </c>
      <c r="BS9" t="s">
        <v>116</v>
      </c>
      <c r="BT9" t="s">
        <v>116</v>
      </c>
      <c r="BU9" t="s">
        <v>117</v>
      </c>
      <c r="BV9" t="s">
        <v>118</v>
      </c>
      <c r="BW9" t="s">
        <v>118</v>
      </c>
      <c r="BX9" t="s">
        <v>115</v>
      </c>
      <c r="BY9" t="s">
        <v>116</v>
      </c>
      <c r="BZ9" t="s">
        <v>116</v>
      </c>
      <c r="CA9" t="s">
        <v>117</v>
      </c>
      <c r="CB9" t="s">
        <v>118</v>
      </c>
      <c r="CC9" t="s">
        <v>118</v>
      </c>
      <c r="CD9" t="s">
        <v>115</v>
      </c>
      <c r="CE9" t="s">
        <v>116</v>
      </c>
      <c r="CF9" t="s">
        <v>116</v>
      </c>
      <c r="CG9" t="s">
        <v>117</v>
      </c>
      <c r="CH9" t="s">
        <v>118</v>
      </c>
      <c r="CI9" t="s">
        <v>118</v>
      </c>
      <c r="CJ9" t="s">
        <v>115</v>
      </c>
      <c r="CK9" t="s">
        <v>116</v>
      </c>
      <c r="CL9" t="s">
        <v>116</v>
      </c>
      <c r="CM9" t="s">
        <v>117</v>
      </c>
      <c r="CN9" t="s">
        <v>118</v>
      </c>
      <c r="CO9" t="s">
        <v>118</v>
      </c>
      <c r="CP9" t="s">
        <v>119</v>
      </c>
      <c r="CQ9" t="s">
        <v>120</v>
      </c>
      <c r="CR9">
        <v>5</v>
      </c>
      <c r="CS9" t="s">
        <v>119</v>
      </c>
      <c r="CT9" t="s">
        <v>120</v>
      </c>
      <c r="CU9" t="s">
        <v>115</v>
      </c>
      <c r="CV9" t="s">
        <v>117</v>
      </c>
      <c r="CW9" t="s">
        <v>115</v>
      </c>
      <c r="CX9" t="s">
        <v>117</v>
      </c>
      <c r="CY9" t="s">
        <v>115</v>
      </c>
      <c r="CZ9" t="s">
        <v>117</v>
      </c>
      <c r="DA9" t="s">
        <v>116</v>
      </c>
      <c r="DB9" t="s">
        <v>118</v>
      </c>
      <c r="DC9">
        <v>0</v>
      </c>
      <c r="DD9">
        <v>0</v>
      </c>
    </row>
    <row r="10" spans="1:108">
      <c r="A10">
        <v>40</v>
      </c>
      <c r="B10">
        <f>"085"</f>
        <v>0</v>
      </c>
      <c r="C10" t="s">
        <v>133</v>
      </c>
      <c r="D10">
        <v>2025</v>
      </c>
      <c r="E10" t="s">
        <v>134</v>
      </c>
      <c r="F10">
        <v>826</v>
      </c>
      <c r="G10">
        <v>43</v>
      </c>
      <c r="H10">
        <v>134682</v>
      </c>
      <c r="I10">
        <v>20322</v>
      </c>
      <c r="J10" t="s">
        <v>110</v>
      </c>
      <c r="K10" t="s">
        <v>111</v>
      </c>
      <c r="L10" t="s">
        <v>135</v>
      </c>
      <c r="M10" t="s">
        <v>136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24</v>
      </c>
      <c r="W10">
        <v>14</v>
      </c>
      <c r="X10">
        <v>0</v>
      </c>
      <c r="Y10">
        <v>0</v>
      </c>
      <c r="Z10">
        <v>0</v>
      </c>
      <c r="AA10">
        <v>0</v>
      </c>
      <c r="AB10">
        <v>6</v>
      </c>
      <c r="AC10">
        <v>0</v>
      </c>
      <c r="AD10">
        <v>5</v>
      </c>
      <c r="AE10">
        <v>0</v>
      </c>
      <c r="AF10">
        <v>12</v>
      </c>
      <c r="AG10">
        <v>0</v>
      </c>
      <c r="AH10">
        <v>0</v>
      </c>
      <c r="AI10">
        <v>33</v>
      </c>
      <c r="AJ10">
        <v>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48</v>
      </c>
      <c r="AR10">
        <v>0</v>
      </c>
      <c r="AS10">
        <v>55</v>
      </c>
      <c r="AT10">
        <v>0</v>
      </c>
      <c r="AU10">
        <v>0</v>
      </c>
      <c r="AV10">
        <v>0</v>
      </c>
      <c r="AW10">
        <v>0</v>
      </c>
      <c r="AX10">
        <v>8</v>
      </c>
      <c r="AY10">
        <v>0</v>
      </c>
      <c r="AZ10" t="s">
        <v>116</v>
      </c>
      <c r="BA10" t="s">
        <v>116</v>
      </c>
      <c r="BB10" t="s">
        <v>116</v>
      </c>
      <c r="BC10" t="s">
        <v>118</v>
      </c>
      <c r="BD10" t="s">
        <v>118</v>
      </c>
      <c r="BE10" t="s">
        <v>118</v>
      </c>
      <c r="BF10" t="s">
        <v>116</v>
      </c>
      <c r="BG10" t="s">
        <v>116</v>
      </c>
      <c r="BH10" t="s">
        <v>116</v>
      </c>
      <c r="BI10" t="s">
        <v>118</v>
      </c>
      <c r="BJ10" t="s">
        <v>118</v>
      </c>
      <c r="BK10" t="s">
        <v>118</v>
      </c>
      <c r="BL10" t="s">
        <v>116</v>
      </c>
      <c r="BM10" t="s">
        <v>116</v>
      </c>
      <c r="BN10" t="s">
        <v>115</v>
      </c>
      <c r="BO10" t="s">
        <v>118</v>
      </c>
      <c r="BP10" t="s">
        <v>118</v>
      </c>
      <c r="BQ10" t="s">
        <v>117</v>
      </c>
      <c r="BR10" t="s">
        <v>116</v>
      </c>
      <c r="BS10" t="s">
        <v>116</v>
      </c>
      <c r="BT10" t="s">
        <v>116</v>
      </c>
      <c r="BU10" t="s">
        <v>118</v>
      </c>
      <c r="BV10" t="s">
        <v>118</v>
      </c>
      <c r="BW10" t="s">
        <v>118</v>
      </c>
      <c r="BX10" t="s">
        <v>115</v>
      </c>
      <c r="BY10" t="s">
        <v>116</v>
      </c>
      <c r="BZ10" t="s">
        <v>116</v>
      </c>
      <c r="CA10" t="s">
        <v>117</v>
      </c>
      <c r="CB10" t="s">
        <v>118</v>
      </c>
      <c r="CC10" t="s">
        <v>118</v>
      </c>
      <c r="CD10" t="s">
        <v>115</v>
      </c>
      <c r="CE10" t="s">
        <v>116</v>
      </c>
      <c r="CF10" t="s">
        <v>116</v>
      </c>
      <c r="CG10" t="s">
        <v>117</v>
      </c>
      <c r="CH10" t="s">
        <v>118</v>
      </c>
      <c r="CI10" t="s">
        <v>118</v>
      </c>
      <c r="CJ10" t="s">
        <v>115</v>
      </c>
      <c r="CK10" t="s">
        <v>116</v>
      </c>
      <c r="CL10" t="s">
        <v>116</v>
      </c>
      <c r="CM10" t="s">
        <v>117</v>
      </c>
      <c r="CN10" t="s">
        <v>118</v>
      </c>
      <c r="CO10" t="s">
        <v>118</v>
      </c>
      <c r="CP10" t="s">
        <v>124</v>
      </c>
      <c r="CQ10" t="s">
        <v>124</v>
      </c>
      <c r="CR10">
        <v>7</v>
      </c>
      <c r="CS10" t="s">
        <v>119</v>
      </c>
      <c r="CT10" t="s">
        <v>120</v>
      </c>
      <c r="CU10" t="s">
        <v>115</v>
      </c>
      <c r="CV10" t="s">
        <v>117</v>
      </c>
      <c r="CW10" t="s">
        <v>115</v>
      </c>
      <c r="CX10" t="s">
        <v>117</v>
      </c>
      <c r="CY10" t="s">
        <v>115</v>
      </c>
      <c r="CZ10" t="s">
        <v>117</v>
      </c>
      <c r="DA10" t="s">
        <v>116</v>
      </c>
      <c r="DB10" t="s">
        <v>118</v>
      </c>
      <c r="DC10">
        <v>0</v>
      </c>
      <c r="DD10">
        <v>0</v>
      </c>
    </row>
    <row r="11" spans="1:108">
      <c r="A11">
        <v>41</v>
      </c>
      <c r="B11">
        <f>"014"</f>
        <v>0</v>
      </c>
      <c r="C11" t="s">
        <v>137</v>
      </c>
      <c r="D11">
        <v>2025</v>
      </c>
      <c r="E11" t="s">
        <v>138</v>
      </c>
      <c r="F11">
        <v>45</v>
      </c>
      <c r="G11">
        <v>0</v>
      </c>
      <c r="H11">
        <v>5225</v>
      </c>
      <c r="I11">
        <v>1737</v>
      </c>
      <c r="J11" t="s">
        <v>110</v>
      </c>
      <c r="K11" t="s">
        <v>111</v>
      </c>
      <c r="L11" t="s">
        <v>139</v>
      </c>
      <c r="M11" t="s">
        <v>140</v>
      </c>
      <c r="P11">
        <v>0</v>
      </c>
      <c r="Q11">
        <v>0</v>
      </c>
      <c r="R11">
        <v>0</v>
      </c>
      <c r="S11">
        <v>2</v>
      </c>
      <c r="T11">
        <v>0</v>
      </c>
      <c r="U11">
        <v>0</v>
      </c>
      <c r="V11">
        <v>4</v>
      </c>
      <c r="W11">
        <v>0</v>
      </c>
      <c r="X11">
        <v>0</v>
      </c>
      <c r="Y11">
        <v>0</v>
      </c>
      <c r="Z11">
        <v>0</v>
      </c>
      <c r="AA11">
        <v>0</v>
      </c>
      <c r="AB11">
        <v>1</v>
      </c>
      <c r="AC11">
        <v>0</v>
      </c>
      <c r="AD11">
        <v>0</v>
      </c>
      <c r="AE11">
        <v>0</v>
      </c>
      <c r="AF11">
        <v>1</v>
      </c>
      <c r="AG11">
        <v>0</v>
      </c>
      <c r="AH11">
        <v>0</v>
      </c>
      <c r="AI11">
        <v>0</v>
      </c>
      <c r="AJ11">
        <v>0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0</v>
      </c>
      <c r="AS11">
        <v>0</v>
      </c>
      <c r="AT11">
        <v>0</v>
      </c>
      <c r="AU11">
        <v>0</v>
      </c>
      <c r="AV11">
        <v>0</v>
      </c>
      <c r="AW11">
        <v>0</v>
      </c>
      <c r="AX11">
        <v>0</v>
      </c>
      <c r="AY11">
        <v>0</v>
      </c>
      <c r="AZ11" t="s">
        <v>116</v>
      </c>
      <c r="BA11" t="s">
        <v>116</v>
      </c>
      <c r="BB11" t="s">
        <v>116</v>
      </c>
      <c r="BC11" t="s">
        <v>118</v>
      </c>
      <c r="BD11" t="s">
        <v>118</v>
      </c>
      <c r="BE11" t="s">
        <v>118</v>
      </c>
      <c r="BF11" t="s">
        <v>116</v>
      </c>
      <c r="BG11" t="s">
        <v>116</v>
      </c>
      <c r="BH11" t="s">
        <v>116</v>
      </c>
      <c r="BI11" t="s">
        <v>118</v>
      </c>
      <c r="BJ11" t="s">
        <v>118</v>
      </c>
      <c r="BK11" t="s">
        <v>118</v>
      </c>
      <c r="BL11" t="s">
        <v>116</v>
      </c>
      <c r="BM11" t="s">
        <v>116</v>
      </c>
      <c r="BN11" t="s">
        <v>116</v>
      </c>
      <c r="BO11" t="s">
        <v>118</v>
      </c>
      <c r="BP11" t="s">
        <v>118</v>
      </c>
      <c r="BQ11" t="s">
        <v>118</v>
      </c>
      <c r="BR11" t="s">
        <v>116</v>
      </c>
      <c r="BS11" t="s">
        <v>116</v>
      </c>
      <c r="BT11" t="s">
        <v>116</v>
      </c>
      <c r="BU11" t="s">
        <v>118</v>
      </c>
      <c r="BV11" t="s">
        <v>118</v>
      </c>
      <c r="BW11" t="s">
        <v>118</v>
      </c>
      <c r="BX11" t="s">
        <v>116</v>
      </c>
      <c r="BY11" t="s">
        <v>116</v>
      </c>
      <c r="BZ11" t="s">
        <v>116</v>
      </c>
      <c r="CA11" t="s">
        <v>118</v>
      </c>
      <c r="CB11" t="s">
        <v>118</v>
      </c>
      <c r="CC11" t="s">
        <v>118</v>
      </c>
      <c r="CD11" t="s">
        <v>115</v>
      </c>
      <c r="CE11" t="s">
        <v>116</v>
      </c>
      <c r="CF11" t="s">
        <v>116</v>
      </c>
      <c r="CG11" t="s">
        <v>117</v>
      </c>
      <c r="CH11" t="s">
        <v>118</v>
      </c>
      <c r="CI11" t="s">
        <v>118</v>
      </c>
      <c r="CJ11" t="s">
        <v>116</v>
      </c>
      <c r="CK11" t="s">
        <v>116</v>
      </c>
      <c r="CL11" t="s">
        <v>116</v>
      </c>
      <c r="CM11" t="s">
        <v>118</v>
      </c>
      <c r="CN11" t="s">
        <v>118</v>
      </c>
      <c r="CO11" t="s">
        <v>118</v>
      </c>
      <c r="CP11" t="s">
        <v>124</v>
      </c>
      <c r="CQ11" t="s">
        <v>124</v>
      </c>
      <c r="CR11">
        <v>2</v>
      </c>
      <c r="CS11" t="s">
        <v>119</v>
      </c>
      <c r="CT11" t="s">
        <v>120</v>
      </c>
      <c r="CU11" t="s">
        <v>115</v>
      </c>
      <c r="CV11" t="s">
        <v>117</v>
      </c>
      <c r="CW11" t="s">
        <v>115</v>
      </c>
      <c r="CX11" t="s">
        <v>117</v>
      </c>
      <c r="CY11" t="s">
        <v>115</v>
      </c>
      <c r="CZ11" t="s">
        <v>117</v>
      </c>
      <c r="DA11" t="s">
        <v>116</v>
      </c>
      <c r="DB11" t="s">
        <v>118</v>
      </c>
      <c r="DC11">
        <v>0</v>
      </c>
      <c r="DD11">
        <v>0</v>
      </c>
    </row>
    <row r="12" spans="1:108">
      <c r="A12">
        <v>42</v>
      </c>
      <c r="B12">
        <f>"077"</f>
        <v>0</v>
      </c>
      <c r="C12" t="s">
        <v>141</v>
      </c>
      <c r="D12">
        <v>2025</v>
      </c>
      <c r="E12" t="s">
        <v>141</v>
      </c>
      <c r="F12">
        <v>356</v>
      </c>
      <c r="G12">
        <v>170</v>
      </c>
      <c r="H12">
        <v>75497</v>
      </c>
      <c r="I12">
        <v>34137</v>
      </c>
      <c r="J12" t="s">
        <v>110</v>
      </c>
      <c r="K12" t="s">
        <v>111</v>
      </c>
      <c r="L12" t="s">
        <v>112</v>
      </c>
      <c r="M12" t="s">
        <v>113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20</v>
      </c>
      <c r="W12">
        <v>0</v>
      </c>
      <c r="X12">
        <v>0</v>
      </c>
      <c r="Y12">
        <v>0</v>
      </c>
      <c r="Z12">
        <v>0</v>
      </c>
      <c r="AA12">
        <v>0</v>
      </c>
      <c r="AB12">
        <v>5</v>
      </c>
      <c r="AC12">
        <v>0</v>
      </c>
      <c r="AD12">
        <v>2</v>
      </c>
      <c r="AE12">
        <v>0</v>
      </c>
      <c r="AF12">
        <v>8</v>
      </c>
      <c r="AG12">
        <v>0</v>
      </c>
      <c r="AH12">
        <v>0</v>
      </c>
      <c r="AI12">
        <v>1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58</v>
      </c>
      <c r="AR12">
        <v>0</v>
      </c>
      <c r="AS12">
        <v>3</v>
      </c>
      <c r="AT12">
        <v>0</v>
      </c>
      <c r="AU12">
        <v>0</v>
      </c>
      <c r="AV12">
        <v>0</v>
      </c>
      <c r="AW12">
        <v>0</v>
      </c>
      <c r="AX12">
        <v>0</v>
      </c>
      <c r="AY12">
        <v>0</v>
      </c>
      <c r="AZ12" t="s">
        <v>116</v>
      </c>
      <c r="BA12" t="s">
        <v>116</v>
      </c>
      <c r="BB12" t="s">
        <v>116</v>
      </c>
      <c r="BC12" t="s">
        <v>118</v>
      </c>
      <c r="BD12" t="s">
        <v>118</v>
      </c>
      <c r="BE12" t="s">
        <v>118</v>
      </c>
      <c r="BF12" t="s">
        <v>115</v>
      </c>
      <c r="BG12" t="s">
        <v>116</v>
      </c>
      <c r="BH12" t="s">
        <v>116</v>
      </c>
      <c r="BI12" t="s">
        <v>117</v>
      </c>
      <c r="BJ12" t="s">
        <v>118</v>
      </c>
      <c r="BK12" t="s">
        <v>118</v>
      </c>
      <c r="BL12" t="s">
        <v>116</v>
      </c>
      <c r="BM12" t="s">
        <v>116</v>
      </c>
      <c r="BN12" t="s">
        <v>115</v>
      </c>
      <c r="BO12" t="s">
        <v>118</v>
      </c>
      <c r="BP12" t="s">
        <v>118</v>
      </c>
      <c r="BQ12" t="s">
        <v>117</v>
      </c>
      <c r="BR12" t="s">
        <v>115</v>
      </c>
      <c r="BS12" t="s">
        <v>116</v>
      </c>
      <c r="BT12" t="s">
        <v>116</v>
      </c>
      <c r="BU12" t="s">
        <v>117</v>
      </c>
      <c r="BV12" t="s">
        <v>118</v>
      </c>
      <c r="BW12" t="s">
        <v>118</v>
      </c>
      <c r="BX12" t="s">
        <v>115</v>
      </c>
      <c r="BY12" t="s">
        <v>116</v>
      </c>
      <c r="BZ12" t="s">
        <v>116</v>
      </c>
      <c r="CA12" t="s">
        <v>117</v>
      </c>
      <c r="CB12" t="s">
        <v>118</v>
      </c>
      <c r="CC12" t="s">
        <v>118</v>
      </c>
      <c r="CD12" t="s">
        <v>115</v>
      </c>
      <c r="CE12" t="s">
        <v>116</v>
      </c>
      <c r="CF12" t="s">
        <v>116</v>
      </c>
      <c r="CG12" t="s">
        <v>117</v>
      </c>
      <c r="CH12" t="s">
        <v>118</v>
      </c>
      <c r="CI12" t="s">
        <v>118</v>
      </c>
      <c r="CJ12" t="s">
        <v>115</v>
      </c>
      <c r="CK12" t="s">
        <v>116</v>
      </c>
      <c r="CL12" t="s">
        <v>116</v>
      </c>
      <c r="CM12" t="s">
        <v>117</v>
      </c>
      <c r="CN12" t="s">
        <v>118</v>
      </c>
      <c r="CO12" t="s">
        <v>118</v>
      </c>
      <c r="CP12" t="s">
        <v>119</v>
      </c>
      <c r="CQ12" t="s">
        <v>120</v>
      </c>
      <c r="CR12">
        <v>4</v>
      </c>
      <c r="CS12" t="s">
        <v>119</v>
      </c>
      <c r="CT12" t="s">
        <v>120</v>
      </c>
      <c r="CU12" t="s">
        <v>115</v>
      </c>
      <c r="CV12" t="s">
        <v>117</v>
      </c>
      <c r="CW12" t="s">
        <v>115</v>
      </c>
      <c r="CX12" t="s">
        <v>117</v>
      </c>
      <c r="CY12" t="s">
        <v>115</v>
      </c>
      <c r="CZ12" t="s">
        <v>117</v>
      </c>
      <c r="DA12" t="s">
        <v>116</v>
      </c>
      <c r="DB12" t="s">
        <v>118</v>
      </c>
      <c r="DC12">
        <v>0</v>
      </c>
      <c r="DD12">
        <v>0</v>
      </c>
    </row>
    <row r="13" spans="1:108">
      <c r="A13">
        <v>43</v>
      </c>
      <c r="B13">
        <f>"043"</f>
        <v>0</v>
      </c>
      <c r="C13" t="s">
        <v>142</v>
      </c>
      <c r="D13">
        <v>2025</v>
      </c>
      <c r="E13" t="s">
        <v>142</v>
      </c>
      <c r="F13">
        <v>842</v>
      </c>
      <c r="G13">
        <v>120</v>
      </c>
      <c r="H13">
        <v>98301</v>
      </c>
      <c r="I13">
        <v>78141</v>
      </c>
      <c r="J13" t="s">
        <v>110</v>
      </c>
      <c r="K13" t="s">
        <v>111</v>
      </c>
      <c r="L13" t="s">
        <v>112</v>
      </c>
      <c r="M13" t="s">
        <v>113</v>
      </c>
      <c r="N13" t="s">
        <v>114</v>
      </c>
      <c r="O13" t="s">
        <v>114</v>
      </c>
      <c r="P13">
        <v>0</v>
      </c>
      <c r="Q13">
        <v>0</v>
      </c>
      <c r="R13">
        <v>13</v>
      </c>
      <c r="S13">
        <v>0</v>
      </c>
      <c r="T13">
        <v>0</v>
      </c>
      <c r="U13">
        <v>47</v>
      </c>
      <c r="V13">
        <v>20</v>
      </c>
      <c r="W13">
        <v>0</v>
      </c>
      <c r="X13">
        <v>0</v>
      </c>
      <c r="Y13">
        <v>0</v>
      </c>
      <c r="Z13">
        <v>0</v>
      </c>
      <c r="AA13">
        <v>0</v>
      </c>
      <c r="AB13">
        <v>5</v>
      </c>
      <c r="AC13">
        <v>0</v>
      </c>
      <c r="AD13">
        <v>4</v>
      </c>
      <c r="AE13">
        <v>0</v>
      </c>
      <c r="AF13">
        <v>13</v>
      </c>
      <c r="AG13">
        <v>0</v>
      </c>
      <c r="AH13">
        <v>0</v>
      </c>
      <c r="AI13">
        <v>6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13</v>
      </c>
      <c r="AQ13">
        <v>58</v>
      </c>
      <c r="AR13">
        <v>0</v>
      </c>
      <c r="AS13">
        <v>12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 t="s">
        <v>116</v>
      </c>
      <c r="BA13" t="s">
        <v>116</v>
      </c>
      <c r="BB13" t="s">
        <v>116</v>
      </c>
      <c r="BC13" t="s">
        <v>118</v>
      </c>
      <c r="BD13" t="s">
        <v>118</v>
      </c>
      <c r="BE13" t="s">
        <v>118</v>
      </c>
      <c r="BF13" t="s">
        <v>116</v>
      </c>
      <c r="BG13" t="s">
        <v>116</v>
      </c>
      <c r="BH13" t="s">
        <v>116</v>
      </c>
      <c r="BI13" t="s">
        <v>118</v>
      </c>
      <c r="BJ13" t="s">
        <v>118</v>
      </c>
      <c r="BK13" t="s">
        <v>118</v>
      </c>
      <c r="BL13" t="s">
        <v>116</v>
      </c>
      <c r="BM13" t="s">
        <v>116</v>
      </c>
      <c r="BN13" t="s">
        <v>115</v>
      </c>
      <c r="BO13" t="s">
        <v>118</v>
      </c>
      <c r="BP13" t="s">
        <v>118</v>
      </c>
      <c r="BQ13" t="s">
        <v>117</v>
      </c>
      <c r="BR13" t="s">
        <v>116</v>
      </c>
      <c r="BS13" t="s">
        <v>116</v>
      </c>
      <c r="BT13" t="s">
        <v>116</v>
      </c>
      <c r="BU13" t="s">
        <v>118</v>
      </c>
      <c r="BV13" t="s">
        <v>118</v>
      </c>
      <c r="BW13" t="s">
        <v>118</v>
      </c>
      <c r="BX13" t="s">
        <v>115</v>
      </c>
      <c r="BY13" t="s">
        <v>116</v>
      </c>
      <c r="BZ13" t="s">
        <v>116</v>
      </c>
      <c r="CA13" t="s">
        <v>117</v>
      </c>
      <c r="CB13" t="s">
        <v>118</v>
      </c>
      <c r="CC13" t="s">
        <v>118</v>
      </c>
      <c r="CD13" t="s">
        <v>115</v>
      </c>
      <c r="CE13" t="s">
        <v>116</v>
      </c>
      <c r="CF13" t="s">
        <v>116</v>
      </c>
      <c r="CG13" t="s">
        <v>117</v>
      </c>
      <c r="CH13" t="s">
        <v>118</v>
      </c>
      <c r="CI13" t="s">
        <v>118</v>
      </c>
      <c r="CJ13" t="s">
        <v>115</v>
      </c>
      <c r="CK13" t="s">
        <v>116</v>
      </c>
      <c r="CL13" t="s">
        <v>116</v>
      </c>
      <c r="CM13" t="s">
        <v>117</v>
      </c>
      <c r="CN13" t="s">
        <v>118</v>
      </c>
      <c r="CO13" t="s">
        <v>118</v>
      </c>
      <c r="CP13" t="s">
        <v>119</v>
      </c>
      <c r="CQ13" t="s">
        <v>120</v>
      </c>
      <c r="CR13">
        <v>6</v>
      </c>
      <c r="CS13" t="s">
        <v>119</v>
      </c>
      <c r="CT13" t="s">
        <v>120</v>
      </c>
      <c r="CU13" t="s">
        <v>115</v>
      </c>
      <c r="CV13" t="s">
        <v>117</v>
      </c>
      <c r="CW13" t="s">
        <v>115</v>
      </c>
      <c r="CX13" t="s">
        <v>117</v>
      </c>
      <c r="CY13" t="s">
        <v>115</v>
      </c>
      <c r="CZ13" t="s">
        <v>117</v>
      </c>
      <c r="DA13" t="s">
        <v>115</v>
      </c>
      <c r="DB13" t="s">
        <v>117</v>
      </c>
      <c r="DC13">
        <v>0</v>
      </c>
      <c r="DD13">
        <v>0</v>
      </c>
    </row>
    <row r="14" spans="1:108">
      <c r="A14">
        <v>44</v>
      </c>
      <c r="B14">
        <f>"056"</f>
        <v>0</v>
      </c>
      <c r="C14" t="s">
        <v>143</v>
      </c>
      <c r="D14">
        <v>2025</v>
      </c>
      <c r="E14" t="s">
        <v>144</v>
      </c>
      <c r="F14">
        <v>250</v>
      </c>
      <c r="G14">
        <v>0</v>
      </c>
      <c r="H14">
        <v>18750</v>
      </c>
      <c r="I14">
        <v>7500</v>
      </c>
      <c r="J14" t="s">
        <v>110</v>
      </c>
      <c r="K14" t="s">
        <v>111</v>
      </c>
      <c r="L14" t="s">
        <v>139</v>
      </c>
      <c r="M14" t="s">
        <v>140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8</v>
      </c>
      <c r="W14">
        <v>0</v>
      </c>
      <c r="X14">
        <v>0</v>
      </c>
      <c r="Y14">
        <v>0</v>
      </c>
      <c r="Z14">
        <v>0</v>
      </c>
      <c r="AA14">
        <v>0</v>
      </c>
      <c r="AB14">
        <v>2</v>
      </c>
      <c r="AC14">
        <v>0</v>
      </c>
      <c r="AD14">
        <v>0</v>
      </c>
      <c r="AE14">
        <v>0</v>
      </c>
      <c r="AF14">
        <v>1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4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 t="s">
        <v>116</v>
      </c>
      <c r="BA14" t="s">
        <v>116</v>
      </c>
      <c r="BB14" t="s">
        <v>116</v>
      </c>
      <c r="BC14" t="s">
        <v>118</v>
      </c>
      <c r="BD14" t="s">
        <v>118</v>
      </c>
      <c r="BE14" t="s">
        <v>118</v>
      </c>
      <c r="BF14" t="s">
        <v>116</v>
      </c>
      <c r="BG14" t="s">
        <v>116</v>
      </c>
      <c r="BH14" t="s">
        <v>116</v>
      </c>
      <c r="BI14" t="s">
        <v>118</v>
      </c>
      <c r="BJ14" t="s">
        <v>118</v>
      </c>
      <c r="BK14" t="s">
        <v>118</v>
      </c>
      <c r="BL14" t="s">
        <v>116</v>
      </c>
      <c r="BM14" t="s">
        <v>116</v>
      </c>
      <c r="BN14" t="s">
        <v>116</v>
      </c>
      <c r="BO14" t="s">
        <v>118</v>
      </c>
      <c r="BP14" t="s">
        <v>118</v>
      </c>
      <c r="BQ14" t="s">
        <v>118</v>
      </c>
      <c r="BR14" t="s">
        <v>116</v>
      </c>
      <c r="BS14" t="s">
        <v>116</v>
      </c>
      <c r="BT14" t="s">
        <v>116</v>
      </c>
      <c r="BU14" t="s">
        <v>118</v>
      </c>
      <c r="BV14" t="s">
        <v>118</v>
      </c>
      <c r="BW14" t="s">
        <v>118</v>
      </c>
      <c r="BX14" t="s">
        <v>116</v>
      </c>
      <c r="BY14" t="s">
        <v>116</v>
      </c>
      <c r="BZ14" t="s">
        <v>116</v>
      </c>
      <c r="CA14" t="s">
        <v>118</v>
      </c>
      <c r="CB14" t="s">
        <v>118</v>
      </c>
      <c r="CC14" t="s">
        <v>118</v>
      </c>
      <c r="CD14" t="s">
        <v>115</v>
      </c>
      <c r="CE14" t="s">
        <v>116</v>
      </c>
      <c r="CF14" t="s">
        <v>116</v>
      </c>
      <c r="CG14" t="s">
        <v>117</v>
      </c>
      <c r="CH14" t="s">
        <v>118</v>
      </c>
      <c r="CI14" t="s">
        <v>118</v>
      </c>
      <c r="CJ14" t="s">
        <v>116</v>
      </c>
      <c r="CK14" t="s">
        <v>116</v>
      </c>
      <c r="CL14" t="s">
        <v>116</v>
      </c>
      <c r="CM14" t="s">
        <v>118</v>
      </c>
      <c r="CN14" t="s">
        <v>118</v>
      </c>
      <c r="CO14" t="s">
        <v>118</v>
      </c>
      <c r="CP14" t="s">
        <v>124</v>
      </c>
      <c r="CQ14" t="s">
        <v>124</v>
      </c>
      <c r="CR14">
        <v>2</v>
      </c>
      <c r="CS14" t="s">
        <v>119</v>
      </c>
      <c r="CT14" t="s">
        <v>120</v>
      </c>
      <c r="CU14" t="s">
        <v>115</v>
      </c>
      <c r="CV14" t="s">
        <v>117</v>
      </c>
      <c r="CW14" t="s">
        <v>115</v>
      </c>
      <c r="CX14" t="s">
        <v>117</v>
      </c>
      <c r="CY14" t="s">
        <v>115</v>
      </c>
      <c r="CZ14" t="s">
        <v>117</v>
      </c>
      <c r="DA14" t="s">
        <v>115</v>
      </c>
      <c r="DB14" t="s">
        <v>117</v>
      </c>
      <c r="DC14">
        <v>0</v>
      </c>
      <c r="DD14">
        <v>0</v>
      </c>
    </row>
    <row r="15" spans="1:108">
      <c r="A15">
        <v>45</v>
      </c>
      <c r="B15">
        <f>"012"</f>
        <v>0</v>
      </c>
      <c r="C15" t="s">
        <v>145</v>
      </c>
      <c r="D15">
        <v>2025</v>
      </c>
      <c r="E15" t="s">
        <v>145</v>
      </c>
      <c r="F15">
        <v>982</v>
      </c>
      <c r="G15">
        <v>65</v>
      </c>
      <c r="H15">
        <v>130757</v>
      </c>
      <c r="I15">
        <v>34837</v>
      </c>
      <c r="J15" t="s">
        <v>110</v>
      </c>
      <c r="K15" t="s">
        <v>111</v>
      </c>
      <c r="L15" t="s">
        <v>128</v>
      </c>
      <c r="M15" t="s">
        <v>129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20</v>
      </c>
      <c r="W15">
        <v>0</v>
      </c>
      <c r="X15">
        <v>0</v>
      </c>
      <c r="Y15">
        <v>0</v>
      </c>
      <c r="Z15">
        <v>0</v>
      </c>
      <c r="AA15">
        <v>0</v>
      </c>
      <c r="AB15">
        <v>5</v>
      </c>
      <c r="AC15">
        <v>0</v>
      </c>
      <c r="AD15">
        <v>0</v>
      </c>
      <c r="AE15">
        <v>0</v>
      </c>
      <c r="AF15">
        <v>21</v>
      </c>
      <c r="AG15">
        <v>0</v>
      </c>
      <c r="AH15">
        <v>0</v>
      </c>
      <c r="AI15">
        <v>15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52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 t="s">
        <v>116</v>
      </c>
      <c r="BA15" t="s">
        <v>116</v>
      </c>
      <c r="BB15" t="s">
        <v>116</v>
      </c>
      <c r="BC15" t="s">
        <v>118</v>
      </c>
      <c r="BD15" t="s">
        <v>118</v>
      </c>
      <c r="BE15" t="s">
        <v>118</v>
      </c>
      <c r="BF15" t="s">
        <v>116</v>
      </c>
      <c r="BG15" t="s">
        <v>116</v>
      </c>
      <c r="BH15" t="s">
        <v>116</v>
      </c>
      <c r="BI15" t="s">
        <v>118</v>
      </c>
      <c r="BJ15" t="s">
        <v>118</v>
      </c>
      <c r="BK15" t="s">
        <v>118</v>
      </c>
      <c r="BL15" t="s">
        <v>116</v>
      </c>
      <c r="BM15" t="s">
        <v>116</v>
      </c>
      <c r="BN15" t="s">
        <v>116</v>
      </c>
      <c r="BO15" t="s">
        <v>118</v>
      </c>
      <c r="BP15" t="s">
        <v>118</v>
      </c>
      <c r="BQ15" t="s">
        <v>118</v>
      </c>
      <c r="BR15" t="s">
        <v>115</v>
      </c>
      <c r="BS15" t="s">
        <v>116</v>
      </c>
      <c r="BT15" t="s">
        <v>116</v>
      </c>
      <c r="BU15" t="s">
        <v>117</v>
      </c>
      <c r="BV15" t="s">
        <v>118</v>
      </c>
      <c r="BW15" t="s">
        <v>118</v>
      </c>
      <c r="BX15" t="s">
        <v>115</v>
      </c>
      <c r="BY15" t="s">
        <v>116</v>
      </c>
      <c r="BZ15" t="s">
        <v>116</v>
      </c>
      <c r="CA15" t="s">
        <v>117</v>
      </c>
      <c r="CB15" t="s">
        <v>118</v>
      </c>
      <c r="CC15" t="s">
        <v>118</v>
      </c>
      <c r="CD15" t="s">
        <v>115</v>
      </c>
      <c r="CE15" t="s">
        <v>116</v>
      </c>
      <c r="CF15" t="s">
        <v>116</v>
      </c>
      <c r="CG15" t="s">
        <v>117</v>
      </c>
      <c r="CH15" t="s">
        <v>118</v>
      </c>
      <c r="CI15" t="s">
        <v>118</v>
      </c>
      <c r="CJ15" t="s">
        <v>115</v>
      </c>
      <c r="CK15" t="s">
        <v>116</v>
      </c>
      <c r="CL15" t="s">
        <v>116</v>
      </c>
      <c r="CM15" t="s">
        <v>117</v>
      </c>
      <c r="CN15" t="s">
        <v>118</v>
      </c>
      <c r="CO15" t="s">
        <v>118</v>
      </c>
      <c r="CP15" t="s">
        <v>119</v>
      </c>
      <c r="CQ15" t="s">
        <v>120</v>
      </c>
      <c r="CR15">
        <v>7</v>
      </c>
      <c r="CS15" t="s">
        <v>119</v>
      </c>
      <c r="CT15" t="s">
        <v>120</v>
      </c>
      <c r="CU15" t="s">
        <v>115</v>
      </c>
      <c r="CV15" t="s">
        <v>117</v>
      </c>
      <c r="CW15" t="s">
        <v>115</v>
      </c>
      <c r="CX15" t="s">
        <v>117</v>
      </c>
      <c r="CY15" t="s">
        <v>115</v>
      </c>
      <c r="CZ15" t="s">
        <v>117</v>
      </c>
      <c r="DA15" t="s">
        <v>116</v>
      </c>
      <c r="DB15" t="s">
        <v>118</v>
      </c>
      <c r="DC15">
        <v>0</v>
      </c>
      <c r="DD15">
        <v>0</v>
      </c>
    </row>
    <row r="16" spans="1:108">
      <c r="A16">
        <v>46</v>
      </c>
      <c r="B16">
        <f>"017"</f>
        <v>0</v>
      </c>
      <c r="C16" t="s">
        <v>146</v>
      </c>
      <c r="D16">
        <v>2025</v>
      </c>
      <c r="E16" t="s">
        <v>147</v>
      </c>
      <c r="F16">
        <v>75</v>
      </c>
      <c r="G16">
        <v>15</v>
      </c>
      <c r="H16">
        <v>4500</v>
      </c>
      <c r="I16">
        <v>1875</v>
      </c>
      <c r="J16" t="s">
        <v>148</v>
      </c>
      <c r="K16" t="s">
        <v>149</v>
      </c>
      <c r="L16" t="s">
        <v>128</v>
      </c>
      <c r="M16" t="s">
        <v>129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8</v>
      </c>
      <c r="W16">
        <v>2</v>
      </c>
      <c r="X16">
        <v>0</v>
      </c>
      <c r="Y16">
        <v>0</v>
      </c>
      <c r="Z16">
        <v>0</v>
      </c>
      <c r="AA16">
        <v>0</v>
      </c>
      <c r="AB16">
        <v>2</v>
      </c>
      <c r="AC16">
        <v>0</v>
      </c>
      <c r="AD16">
        <v>0</v>
      </c>
      <c r="AE16">
        <v>0</v>
      </c>
      <c r="AF16">
        <v>2</v>
      </c>
      <c r="AG16">
        <v>0</v>
      </c>
      <c r="AH16">
        <v>0</v>
      </c>
      <c r="AI16">
        <v>2</v>
      </c>
      <c r="AJ16">
        <v>0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Q16">
        <v>10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 t="s">
        <v>116</v>
      </c>
      <c r="BA16" t="s">
        <v>116</v>
      </c>
      <c r="BB16" t="s">
        <v>116</v>
      </c>
      <c r="BC16" t="s">
        <v>118</v>
      </c>
      <c r="BD16" t="s">
        <v>118</v>
      </c>
      <c r="BE16" t="s">
        <v>118</v>
      </c>
      <c r="BF16" t="s">
        <v>116</v>
      </c>
      <c r="BG16" t="s">
        <v>116</v>
      </c>
      <c r="BH16" t="s">
        <v>116</v>
      </c>
      <c r="BI16" t="s">
        <v>118</v>
      </c>
      <c r="BJ16" t="s">
        <v>118</v>
      </c>
      <c r="BK16" t="s">
        <v>118</v>
      </c>
      <c r="BL16" t="s">
        <v>116</v>
      </c>
      <c r="BM16" t="s">
        <v>116</v>
      </c>
      <c r="BN16" t="s">
        <v>116</v>
      </c>
      <c r="BO16" t="s">
        <v>118</v>
      </c>
      <c r="BP16" t="s">
        <v>118</v>
      </c>
      <c r="BQ16" t="s">
        <v>118</v>
      </c>
      <c r="BR16" t="s">
        <v>116</v>
      </c>
      <c r="BS16" t="s">
        <v>116</v>
      </c>
      <c r="BT16" t="s">
        <v>116</v>
      </c>
      <c r="BU16" t="s">
        <v>118</v>
      </c>
      <c r="BV16" t="s">
        <v>118</v>
      </c>
      <c r="BW16" t="s">
        <v>118</v>
      </c>
      <c r="BX16" t="s">
        <v>116</v>
      </c>
      <c r="BY16" t="s">
        <v>116</v>
      </c>
      <c r="BZ16" t="s">
        <v>116</v>
      </c>
      <c r="CA16" t="s">
        <v>118</v>
      </c>
      <c r="CB16" t="s">
        <v>118</v>
      </c>
      <c r="CC16" t="s">
        <v>118</v>
      </c>
      <c r="CD16" t="s">
        <v>115</v>
      </c>
      <c r="CE16" t="s">
        <v>116</v>
      </c>
      <c r="CF16" t="s">
        <v>116</v>
      </c>
      <c r="CG16" t="s">
        <v>117</v>
      </c>
      <c r="CH16" t="s">
        <v>118</v>
      </c>
      <c r="CI16" t="s">
        <v>118</v>
      </c>
      <c r="CJ16" t="s">
        <v>116</v>
      </c>
      <c r="CK16" t="s">
        <v>116</v>
      </c>
      <c r="CL16" t="s">
        <v>116</v>
      </c>
      <c r="CM16" t="s">
        <v>118</v>
      </c>
      <c r="CN16" t="s">
        <v>118</v>
      </c>
      <c r="CO16" t="s">
        <v>118</v>
      </c>
      <c r="CP16" t="s">
        <v>124</v>
      </c>
      <c r="CQ16" t="s">
        <v>124</v>
      </c>
      <c r="CR16">
        <v>2</v>
      </c>
      <c r="CS16" t="s">
        <v>119</v>
      </c>
      <c r="CT16" t="s">
        <v>120</v>
      </c>
      <c r="CU16" t="s">
        <v>115</v>
      </c>
      <c r="CV16" t="s">
        <v>117</v>
      </c>
      <c r="CW16" t="s">
        <v>115</v>
      </c>
      <c r="CX16" t="s">
        <v>117</v>
      </c>
      <c r="CY16" t="s">
        <v>115</v>
      </c>
      <c r="CZ16" t="s">
        <v>117</v>
      </c>
      <c r="DA16" t="s">
        <v>115</v>
      </c>
      <c r="DB16" t="s">
        <v>117</v>
      </c>
      <c r="DC16">
        <v>0</v>
      </c>
      <c r="DD16">
        <v>0</v>
      </c>
    </row>
    <row r="17" spans="1:108">
      <c r="A17">
        <v>47</v>
      </c>
      <c r="B17">
        <f>"068"</f>
        <v>0</v>
      </c>
      <c r="C17" t="s">
        <v>150</v>
      </c>
      <c r="D17">
        <v>2025</v>
      </c>
      <c r="E17" t="s">
        <v>151</v>
      </c>
      <c r="F17">
        <v>55</v>
      </c>
      <c r="G17">
        <v>100</v>
      </c>
      <c r="H17">
        <v>5600</v>
      </c>
      <c r="I17">
        <v>1800</v>
      </c>
      <c r="J17" t="s">
        <v>110</v>
      </c>
      <c r="K17" t="s">
        <v>111</v>
      </c>
      <c r="L17" t="s">
        <v>112</v>
      </c>
      <c r="M17" t="s">
        <v>113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8</v>
      </c>
      <c r="W17">
        <v>0</v>
      </c>
      <c r="X17">
        <v>0</v>
      </c>
      <c r="Y17">
        <v>0</v>
      </c>
      <c r="Z17">
        <v>0</v>
      </c>
      <c r="AA17">
        <v>0</v>
      </c>
      <c r="AB17">
        <v>4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1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8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 t="s">
        <v>116</v>
      </c>
      <c r="BA17" t="s">
        <v>116</v>
      </c>
      <c r="BB17" t="s">
        <v>116</v>
      </c>
      <c r="BC17" t="s">
        <v>118</v>
      </c>
      <c r="BD17" t="s">
        <v>118</v>
      </c>
      <c r="BE17" t="s">
        <v>118</v>
      </c>
      <c r="BF17" t="s">
        <v>116</v>
      </c>
      <c r="BG17" t="s">
        <v>116</v>
      </c>
      <c r="BH17" t="s">
        <v>116</v>
      </c>
      <c r="BI17" t="s">
        <v>118</v>
      </c>
      <c r="BJ17" t="s">
        <v>118</v>
      </c>
      <c r="BK17" t="s">
        <v>118</v>
      </c>
      <c r="BL17" t="s">
        <v>116</v>
      </c>
      <c r="BM17" t="s">
        <v>116</v>
      </c>
      <c r="BN17" t="s">
        <v>115</v>
      </c>
      <c r="BO17" t="s">
        <v>118</v>
      </c>
      <c r="BP17" t="s">
        <v>118</v>
      </c>
      <c r="BQ17" t="s">
        <v>117</v>
      </c>
      <c r="BR17" t="s">
        <v>116</v>
      </c>
      <c r="BS17" t="s">
        <v>116</v>
      </c>
      <c r="BT17" t="s">
        <v>116</v>
      </c>
      <c r="BU17" t="s">
        <v>118</v>
      </c>
      <c r="BV17" t="s">
        <v>118</v>
      </c>
      <c r="BW17" t="s">
        <v>118</v>
      </c>
      <c r="BX17" t="s">
        <v>115</v>
      </c>
      <c r="BY17" t="s">
        <v>116</v>
      </c>
      <c r="BZ17" t="s">
        <v>116</v>
      </c>
      <c r="CA17" t="s">
        <v>117</v>
      </c>
      <c r="CB17" t="s">
        <v>118</v>
      </c>
      <c r="CC17" t="s">
        <v>118</v>
      </c>
      <c r="CD17" t="s">
        <v>115</v>
      </c>
      <c r="CE17" t="s">
        <v>116</v>
      </c>
      <c r="CF17" t="s">
        <v>116</v>
      </c>
      <c r="CG17" t="s">
        <v>117</v>
      </c>
      <c r="CH17" t="s">
        <v>118</v>
      </c>
      <c r="CI17" t="s">
        <v>118</v>
      </c>
      <c r="CJ17" t="s">
        <v>116</v>
      </c>
      <c r="CK17" t="s">
        <v>116</v>
      </c>
      <c r="CL17" t="s">
        <v>116</v>
      </c>
      <c r="CM17" t="s">
        <v>118</v>
      </c>
      <c r="CN17" t="s">
        <v>118</v>
      </c>
      <c r="CO17" t="s">
        <v>118</v>
      </c>
      <c r="CP17" t="s">
        <v>119</v>
      </c>
      <c r="CQ17" t="s">
        <v>120</v>
      </c>
      <c r="CR17">
        <v>2</v>
      </c>
      <c r="CS17" t="s">
        <v>119</v>
      </c>
      <c r="CT17" t="s">
        <v>120</v>
      </c>
      <c r="CU17" t="s">
        <v>115</v>
      </c>
      <c r="CV17" t="s">
        <v>117</v>
      </c>
      <c r="CW17" t="s">
        <v>115</v>
      </c>
      <c r="CX17" t="s">
        <v>117</v>
      </c>
      <c r="CY17" t="s">
        <v>115</v>
      </c>
      <c r="CZ17" t="s">
        <v>117</v>
      </c>
      <c r="DA17" t="s">
        <v>115</v>
      </c>
      <c r="DB17" t="s">
        <v>117</v>
      </c>
      <c r="DC17">
        <v>0</v>
      </c>
      <c r="DD17">
        <v>0</v>
      </c>
    </row>
    <row r="18" spans="1:108">
      <c r="A18">
        <v>48</v>
      </c>
      <c r="B18">
        <f>"076"</f>
        <v>0</v>
      </c>
      <c r="C18" t="s">
        <v>152</v>
      </c>
      <c r="D18">
        <v>2025</v>
      </c>
      <c r="E18" t="s">
        <v>153</v>
      </c>
      <c r="F18">
        <v>120</v>
      </c>
      <c r="G18">
        <v>30</v>
      </c>
      <c r="H18">
        <v>10200</v>
      </c>
      <c r="I18">
        <v>3800</v>
      </c>
      <c r="J18" t="s">
        <v>110</v>
      </c>
      <c r="K18" t="s">
        <v>111</v>
      </c>
      <c r="L18" t="s">
        <v>112</v>
      </c>
      <c r="M18" t="s">
        <v>113</v>
      </c>
      <c r="P18">
        <v>0</v>
      </c>
      <c r="Q18">
        <v>0</v>
      </c>
      <c r="R18">
        <v>28</v>
      </c>
      <c r="S18">
        <v>0</v>
      </c>
      <c r="T18">
        <v>0</v>
      </c>
      <c r="U18">
        <v>0</v>
      </c>
      <c r="V18">
        <v>8</v>
      </c>
      <c r="W18">
        <v>0</v>
      </c>
      <c r="X18">
        <v>0</v>
      </c>
      <c r="Y18">
        <v>0</v>
      </c>
      <c r="Z18">
        <v>0</v>
      </c>
      <c r="AA18">
        <v>0</v>
      </c>
      <c r="AB18">
        <v>2</v>
      </c>
      <c r="AC18">
        <v>0</v>
      </c>
      <c r="AD18">
        <v>2</v>
      </c>
      <c r="AE18">
        <v>0</v>
      </c>
      <c r="AF18">
        <v>6</v>
      </c>
      <c r="AG18">
        <v>0</v>
      </c>
      <c r="AH18">
        <v>0</v>
      </c>
      <c r="AI18">
        <v>4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12</v>
      </c>
      <c r="AR18">
        <v>0</v>
      </c>
      <c r="AS18">
        <v>14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 t="s">
        <v>116</v>
      </c>
      <c r="BA18" t="s">
        <v>116</v>
      </c>
      <c r="BB18" t="s">
        <v>116</v>
      </c>
      <c r="BC18" t="s">
        <v>118</v>
      </c>
      <c r="BD18" t="s">
        <v>118</v>
      </c>
      <c r="BE18" t="s">
        <v>118</v>
      </c>
      <c r="BF18" t="s">
        <v>116</v>
      </c>
      <c r="BG18" t="s">
        <v>116</v>
      </c>
      <c r="BH18" t="s">
        <v>116</v>
      </c>
      <c r="BI18" t="s">
        <v>118</v>
      </c>
      <c r="BJ18" t="s">
        <v>118</v>
      </c>
      <c r="BK18" t="s">
        <v>118</v>
      </c>
      <c r="BL18" t="s">
        <v>116</v>
      </c>
      <c r="BM18" t="s">
        <v>116</v>
      </c>
      <c r="BN18" t="s">
        <v>115</v>
      </c>
      <c r="BO18" t="s">
        <v>118</v>
      </c>
      <c r="BP18" t="s">
        <v>118</v>
      </c>
      <c r="BQ18" t="s">
        <v>117</v>
      </c>
      <c r="BR18" t="s">
        <v>116</v>
      </c>
      <c r="BS18" t="s">
        <v>116</v>
      </c>
      <c r="BT18" t="s">
        <v>116</v>
      </c>
      <c r="BU18" t="s">
        <v>118</v>
      </c>
      <c r="BV18" t="s">
        <v>118</v>
      </c>
      <c r="BW18" t="s">
        <v>118</v>
      </c>
      <c r="BX18" t="s">
        <v>116</v>
      </c>
      <c r="BY18" t="s">
        <v>116</v>
      </c>
      <c r="BZ18" t="s">
        <v>116</v>
      </c>
      <c r="CA18" t="s">
        <v>118</v>
      </c>
      <c r="CB18" t="s">
        <v>118</v>
      </c>
      <c r="CC18" t="s">
        <v>118</v>
      </c>
      <c r="CD18" t="s">
        <v>115</v>
      </c>
      <c r="CE18" t="s">
        <v>116</v>
      </c>
      <c r="CF18" t="s">
        <v>116</v>
      </c>
      <c r="CG18" t="s">
        <v>117</v>
      </c>
      <c r="CH18" t="s">
        <v>118</v>
      </c>
      <c r="CI18" t="s">
        <v>118</v>
      </c>
      <c r="CJ18" t="s">
        <v>116</v>
      </c>
      <c r="CK18" t="s">
        <v>116</v>
      </c>
      <c r="CL18" t="s">
        <v>116</v>
      </c>
      <c r="CM18" t="s">
        <v>118</v>
      </c>
      <c r="CN18" t="s">
        <v>118</v>
      </c>
      <c r="CO18" t="s">
        <v>118</v>
      </c>
      <c r="CP18" t="s">
        <v>124</v>
      </c>
      <c r="CQ18" t="s">
        <v>124</v>
      </c>
      <c r="CR18">
        <v>2</v>
      </c>
      <c r="CS18" t="s">
        <v>119</v>
      </c>
      <c r="CT18" t="s">
        <v>120</v>
      </c>
      <c r="CU18" t="s">
        <v>115</v>
      </c>
      <c r="CV18" t="s">
        <v>117</v>
      </c>
      <c r="CW18" t="s">
        <v>115</v>
      </c>
      <c r="CX18" t="s">
        <v>117</v>
      </c>
      <c r="CY18" t="s">
        <v>116</v>
      </c>
      <c r="CZ18" t="s">
        <v>118</v>
      </c>
      <c r="DA18" t="s">
        <v>115</v>
      </c>
      <c r="DB18" t="s">
        <v>117</v>
      </c>
      <c r="DC18">
        <v>0</v>
      </c>
      <c r="DD18">
        <v>0</v>
      </c>
    </row>
    <row r="19" spans="1:108">
      <c r="A19">
        <v>49</v>
      </c>
      <c r="B19">
        <f>"021"</f>
        <v>0</v>
      </c>
      <c r="C19" t="s">
        <v>154</v>
      </c>
      <c r="D19">
        <v>2025</v>
      </c>
      <c r="E19" t="s">
        <v>155</v>
      </c>
      <c r="F19">
        <v>190</v>
      </c>
      <c r="G19">
        <v>113</v>
      </c>
      <c r="H19">
        <v>19250</v>
      </c>
      <c r="I19">
        <v>7700</v>
      </c>
      <c r="J19" t="s">
        <v>110</v>
      </c>
      <c r="K19" t="s">
        <v>111</v>
      </c>
      <c r="L19" t="s">
        <v>112</v>
      </c>
      <c r="M19" t="s">
        <v>113</v>
      </c>
      <c r="P19">
        <v>0</v>
      </c>
      <c r="Q19">
        <v>0</v>
      </c>
      <c r="R19">
        <v>0</v>
      </c>
      <c r="S19">
        <v>10</v>
      </c>
      <c r="T19">
        <v>0</v>
      </c>
      <c r="U19">
        <v>0</v>
      </c>
      <c r="V19">
        <v>8</v>
      </c>
      <c r="W19">
        <v>0</v>
      </c>
      <c r="X19">
        <v>0</v>
      </c>
      <c r="Y19">
        <v>0</v>
      </c>
      <c r="Z19">
        <v>0</v>
      </c>
      <c r="AA19">
        <v>0</v>
      </c>
      <c r="AB19">
        <v>2</v>
      </c>
      <c r="AC19">
        <v>0</v>
      </c>
      <c r="AD19">
        <v>0</v>
      </c>
      <c r="AE19">
        <v>0</v>
      </c>
      <c r="AF19">
        <v>4</v>
      </c>
      <c r="AG19">
        <v>0</v>
      </c>
      <c r="AH19">
        <v>0</v>
      </c>
      <c r="AI19">
        <v>4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20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2</v>
      </c>
      <c r="AY19">
        <v>0</v>
      </c>
      <c r="AZ19" t="s">
        <v>115</v>
      </c>
      <c r="BA19" t="s">
        <v>116</v>
      </c>
      <c r="BB19" t="s">
        <v>116</v>
      </c>
      <c r="BC19" t="s">
        <v>117</v>
      </c>
      <c r="BD19" t="s">
        <v>118</v>
      </c>
      <c r="BE19" t="s">
        <v>118</v>
      </c>
      <c r="BF19" t="s">
        <v>115</v>
      </c>
      <c r="BG19" t="s">
        <v>116</v>
      </c>
      <c r="BH19" t="s">
        <v>116</v>
      </c>
      <c r="BI19" t="s">
        <v>117</v>
      </c>
      <c r="BJ19" t="s">
        <v>118</v>
      </c>
      <c r="BK19" t="s">
        <v>118</v>
      </c>
      <c r="BL19" t="s">
        <v>116</v>
      </c>
      <c r="BM19" t="s">
        <v>116</v>
      </c>
      <c r="BN19" t="s">
        <v>115</v>
      </c>
      <c r="BO19" t="s">
        <v>118</v>
      </c>
      <c r="BP19" t="s">
        <v>118</v>
      </c>
      <c r="BQ19" t="s">
        <v>117</v>
      </c>
      <c r="BR19" t="s">
        <v>115</v>
      </c>
      <c r="BS19" t="s">
        <v>116</v>
      </c>
      <c r="BT19" t="s">
        <v>116</v>
      </c>
      <c r="BU19" t="s">
        <v>117</v>
      </c>
      <c r="BV19" t="s">
        <v>118</v>
      </c>
      <c r="BW19" t="s">
        <v>118</v>
      </c>
      <c r="BX19" t="s">
        <v>115</v>
      </c>
      <c r="BY19" t="s">
        <v>116</v>
      </c>
      <c r="BZ19" t="s">
        <v>116</v>
      </c>
      <c r="CA19" t="s">
        <v>117</v>
      </c>
      <c r="CB19" t="s">
        <v>118</v>
      </c>
      <c r="CC19" t="s">
        <v>118</v>
      </c>
      <c r="CD19" t="s">
        <v>115</v>
      </c>
      <c r="CE19" t="s">
        <v>116</v>
      </c>
      <c r="CF19" t="s">
        <v>116</v>
      </c>
      <c r="CG19" t="s">
        <v>117</v>
      </c>
      <c r="CH19" t="s">
        <v>118</v>
      </c>
      <c r="CI19" t="s">
        <v>118</v>
      </c>
      <c r="CJ19" t="s">
        <v>115</v>
      </c>
      <c r="CK19" t="s">
        <v>116</v>
      </c>
      <c r="CL19" t="s">
        <v>116</v>
      </c>
      <c r="CM19" t="s">
        <v>117</v>
      </c>
      <c r="CN19" t="s">
        <v>118</v>
      </c>
      <c r="CO19" t="s">
        <v>118</v>
      </c>
      <c r="CP19" t="s">
        <v>124</v>
      </c>
      <c r="CQ19" t="s">
        <v>124</v>
      </c>
      <c r="CR19">
        <v>4</v>
      </c>
      <c r="CS19" t="s">
        <v>119</v>
      </c>
      <c r="CT19" t="s">
        <v>120</v>
      </c>
      <c r="CU19" t="s">
        <v>115</v>
      </c>
      <c r="CV19" t="s">
        <v>117</v>
      </c>
      <c r="CW19" t="s">
        <v>115</v>
      </c>
      <c r="CX19" t="s">
        <v>117</v>
      </c>
      <c r="CY19" t="s">
        <v>115</v>
      </c>
      <c r="CZ19" t="s">
        <v>117</v>
      </c>
      <c r="DA19" t="s">
        <v>116</v>
      </c>
      <c r="DB19" t="s">
        <v>118</v>
      </c>
      <c r="DC19">
        <v>0</v>
      </c>
      <c r="DD19">
        <v>0</v>
      </c>
    </row>
    <row r="20" spans="1:108">
      <c r="A20">
        <v>50</v>
      </c>
      <c r="B20">
        <f>"048"</f>
        <v>0</v>
      </c>
      <c r="C20" t="s">
        <v>156</v>
      </c>
      <c r="D20">
        <v>2025</v>
      </c>
      <c r="E20" t="s">
        <v>157</v>
      </c>
      <c r="F20">
        <v>812</v>
      </c>
      <c r="G20">
        <v>166</v>
      </c>
      <c r="H20">
        <v>59109</v>
      </c>
      <c r="I20">
        <v>38189</v>
      </c>
      <c r="J20" t="s">
        <v>110</v>
      </c>
      <c r="K20" t="s">
        <v>111</v>
      </c>
      <c r="L20" t="s">
        <v>112</v>
      </c>
      <c r="M20" t="s">
        <v>113</v>
      </c>
      <c r="P20">
        <v>0</v>
      </c>
      <c r="Q20">
        <v>0</v>
      </c>
      <c r="R20">
        <v>0</v>
      </c>
      <c r="S20">
        <v>15</v>
      </c>
      <c r="T20">
        <v>0</v>
      </c>
      <c r="U20">
        <v>12</v>
      </c>
      <c r="V20">
        <v>8</v>
      </c>
      <c r="W20">
        <v>0</v>
      </c>
      <c r="X20">
        <v>0</v>
      </c>
      <c r="Y20">
        <v>0</v>
      </c>
      <c r="Z20">
        <v>0</v>
      </c>
      <c r="AA20">
        <v>0</v>
      </c>
      <c r="AB20">
        <v>2</v>
      </c>
      <c r="AC20">
        <v>0</v>
      </c>
      <c r="AD20">
        <v>0</v>
      </c>
      <c r="AE20">
        <v>0</v>
      </c>
      <c r="AF20">
        <v>6</v>
      </c>
      <c r="AG20">
        <v>0</v>
      </c>
      <c r="AH20">
        <v>0</v>
      </c>
      <c r="AI20">
        <v>4</v>
      </c>
      <c r="AJ20">
        <v>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4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 t="s">
        <v>116</v>
      </c>
      <c r="BA20" t="s">
        <v>116</v>
      </c>
      <c r="BB20" t="s">
        <v>116</v>
      </c>
      <c r="BC20" t="s">
        <v>118</v>
      </c>
      <c r="BD20" t="s">
        <v>118</v>
      </c>
      <c r="BE20" t="s">
        <v>118</v>
      </c>
      <c r="BF20" t="s">
        <v>116</v>
      </c>
      <c r="BG20" t="s">
        <v>116</v>
      </c>
      <c r="BH20" t="s">
        <v>116</v>
      </c>
      <c r="BI20" t="s">
        <v>118</v>
      </c>
      <c r="BJ20" t="s">
        <v>118</v>
      </c>
      <c r="BK20" t="s">
        <v>118</v>
      </c>
      <c r="BL20" t="s">
        <v>116</v>
      </c>
      <c r="BM20" t="s">
        <v>116</v>
      </c>
      <c r="BN20" t="s">
        <v>116</v>
      </c>
      <c r="BO20" t="s">
        <v>118</v>
      </c>
      <c r="BP20" t="s">
        <v>118</v>
      </c>
      <c r="BQ20" t="s">
        <v>118</v>
      </c>
      <c r="BR20" t="s">
        <v>116</v>
      </c>
      <c r="BS20" t="s">
        <v>116</v>
      </c>
      <c r="BT20" t="s">
        <v>116</v>
      </c>
      <c r="BU20" t="s">
        <v>118</v>
      </c>
      <c r="BV20" t="s">
        <v>118</v>
      </c>
      <c r="BW20" t="s">
        <v>118</v>
      </c>
      <c r="BX20" t="s">
        <v>115</v>
      </c>
      <c r="BY20" t="s">
        <v>116</v>
      </c>
      <c r="BZ20" t="s">
        <v>116</v>
      </c>
      <c r="CA20" t="s">
        <v>117</v>
      </c>
      <c r="CB20" t="s">
        <v>118</v>
      </c>
      <c r="CC20" t="s">
        <v>118</v>
      </c>
      <c r="CD20" t="s">
        <v>115</v>
      </c>
      <c r="CE20" t="s">
        <v>116</v>
      </c>
      <c r="CF20" t="s">
        <v>116</v>
      </c>
      <c r="CG20" t="s">
        <v>117</v>
      </c>
      <c r="CH20" t="s">
        <v>118</v>
      </c>
      <c r="CI20" t="s">
        <v>118</v>
      </c>
      <c r="CJ20" t="s">
        <v>115</v>
      </c>
      <c r="CK20" t="s">
        <v>116</v>
      </c>
      <c r="CL20" t="s">
        <v>116</v>
      </c>
      <c r="CM20" t="s">
        <v>117</v>
      </c>
      <c r="CN20" t="s">
        <v>118</v>
      </c>
      <c r="CO20" t="s">
        <v>118</v>
      </c>
      <c r="CP20" t="s">
        <v>124</v>
      </c>
      <c r="CQ20" t="s">
        <v>124</v>
      </c>
      <c r="CR20">
        <v>6</v>
      </c>
      <c r="CS20" t="s">
        <v>119</v>
      </c>
      <c r="CT20" t="s">
        <v>120</v>
      </c>
      <c r="CU20" t="s">
        <v>115</v>
      </c>
      <c r="CV20" t="s">
        <v>117</v>
      </c>
      <c r="CW20" t="s">
        <v>115</v>
      </c>
      <c r="CX20" t="s">
        <v>117</v>
      </c>
      <c r="CY20" t="s">
        <v>115</v>
      </c>
      <c r="CZ20" t="s">
        <v>117</v>
      </c>
      <c r="DA20" t="s">
        <v>116</v>
      </c>
      <c r="DB20" t="s">
        <v>118</v>
      </c>
      <c r="DC20">
        <v>0</v>
      </c>
      <c r="DD20">
        <v>0</v>
      </c>
    </row>
    <row r="21" spans="1:108">
      <c r="A21">
        <v>51</v>
      </c>
      <c r="B21">
        <f>"048"</f>
        <v>0</v>
      </c>
      <c r="C21" t="s">
        <v>156</v>
      </c>
      <c r="D21">
        <v>2025</v>
      </c>
      <c r="E21" t="s">
        <v>158</v>
      </c>
      <c r="F21">
        <v>574</v>
      </c>
      <c r="G21">
        <v>110</v>
      </c>
      <c r="H21">
        <v>12415</v>
      </c>
      <c r="I21">
        <v>4213</v>
      </c>
      <c r="J21" t="s">
        <v>110</v>
      </c>
      <c r="K21" t="s">
        <v>111</v>
      </c>
      <c r="L21" t="s">
        <v>112</v>
      </c>
      <c r="M21" t="s">
        <v>113</v>
      </c>
      <c r="P21">
        <v>0</v>
      </c>
      <c r="Q21">
        <v>0</v>
      </c>
      <c r="R21">
        <v>0</v>
      </c>
      <c r="S21">
        <v>32</v>
      </c>
      <c r="T21">
        <v>0</v>
      </c>
      <c r="U21">
        <v>30</v>
      </c>
      <c r="V21">
        <v>12</v>
      </c>
      <c r="W21">
        <v>0</v>
      </c>
      <c r="X21">
        <v>0</v>
      </c>
      <c r="Y21">
        <v>0</v>
      </c>
      <c r="Z21">
        <v>0</v>
      </c>
      <c r="AA21">
        <v>0</v>
      </c>
      <c r="AB21">
        <v>3</v>
      </c>
      <c r="AC21">
        <v>0</v>
      </c>
      <c r="AD21">
        <v>4</v>
      </c>
      <c r="AE21">
        <v>0</v>
      </c>
      <c r="AF21">
        <v>8</v>
      </c>
      <c r="AG21">
        <v>0</v>
      </c>
      <c r="AH21">
        <v>0</v>
      </c>
      <c r="AI21">
        <v>6</v>
      </c>
      <c r="AJ21">
        <v>0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6</v>
      </c>
      <c r="AQ21">
        <v>4</v>
      </c>
      <c r="AR21">
        <v>0</v>
      </c>
      <c r="AS21">
        <v>7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 t="s">
        <v>116</v>
      </c>
      <c r="BA21" t="s">
        <v>116</v>
      </c>
      <c r="BB21" t="s">
        <v>116</v>
      </c>
      <c r="BC21" t="s">
        <v>118</v>
      </c>
      <c r="BD21" t="s">
        <v>118</v>
      </c>
      <c r="BE21" t="s">
        <v>118</v>
      </c>
      <c r="BF21" t="s">
        <v>116</v>
      </c>
      <c r="BG21" t="s">
        <v>116</v>
      </c>
      <c r="BH21" t="s">
        <v>116</v>
      </c>
      <c r="BI21" t="s">
        <v>118</v>
      </c>
      <c r="BJ21" t="s">
        <v>118</v>
      </c>
      <c r="BK21" t="s">
        <v>118</v>
      </c>
      <c r="BL21" t="s">
        <v>116</v>
      </c>
      <c r="BM21" t="s">
        <v>116</v>
      </c>
      <c r="BN21" t="s">
        <v>115</v>
      </c>
      <c r="BO21" t="s">
        <v>118</v>
      </c>
      <c r="BP21" t="s">
        <v>118</v>
      </c>
      <c r="BQ21" t="s">
        <v>117</v>
      </c>
      <c r="BR21" t="s">
        <v>116</v>
      </c>
      <c r="BS21" t="s">
        <v>116</v>
      </c>
      <c r="BT21" t="s">
        <v>116</v>
      </c>
      <c r="BU21" t="s">
        <v>118</v>
      </c>
      <c r="BV21" t="s">
        <v>118</v>
      </c>
      <c r="BW21" t="s">
        <v>118</v>
      </c>
      <c r="BX21" t="s">
        <v>115</v>
      </c>
      <c r="BY21" t="s">
        <v>116</v>
      </c>
      <c r="BZ21" t="s">
        <v>116</v>
      </c>
      <c r="CA21" t="s">
        <v>117</v>
      </c>
      <c r="CB21" t="s">
        <v>118</v>
      </c>
      <c r="CC21" t="s">
        <v>118</v>
      </c>
      <c r="CD21" t="s">
        <v>115</v>
      </c>
      <c r="CE21" t="s">
        <v>116</v>
      </c>
      <c r="CF21" t="s">
        <v>116</v>
      </c>
      <c r="CG21" t="s">
        <v>117</v>
      </c>
      <c r="CH21" t="s">
        <v>118</v>
      </c>
      <c r="CI21" t="s">
        <v>118</v>
      </c>
      <c r="CJ21" t="s">
        <v>115</v>
      </c>
      <c r="CK21" t="s">
        <v>116</v>
      </c>
      <c r="CL21" t="s">
        <v>116</v>
      </c>
      <c r="CM21" t="s">
        <v>117</v>
      </c>
      <c r="CN21" t="s">
        <v>118</v>
      </c>
      <c r="CO21" t="s">
        <v>118</v>
      </c>
      <c r="CP21" t="s">
        <v>124</v>
      </c>
      <c r="CQ21" t="s">
        <v>124</v>
      </c>
      <c r="CR21">
        <v>4</v>
      </c>
      <c r="CS21" t="s">
        <v>119</v>
      </c>
      <c r="CT21" t="s">
        <v>120</v>
      </c>
      <c r="CU21" t="s">
        <v>115</v>
      </c>
      <c r="CV21" t="s">
        <v>117</v>
      </c>
      <c r="CW21" t="s">
        <v>115</v>
      </c>
      <c r="CX21" t="s">
        <v>117</v>
      </c>
      <c r="CY21" t="s">
        <v>115</v>
      </c>
      <c r="CZ21" t="s">
        <v>117</v>
      </c>
      <c r="DA21" t="s">
        <v>116</v>
      </c>
      <c r="DB21" t="s">
        <v>118</v>
      </c>
      <c r="DC21">
        <v>0</v>
      </c>
      <c r="DD21">
        <v>0</v>
      </c>
    </row>
    <row r="22" spans="1:108">
      <c r="A22">
        <v>52</v>
      </c>
      <c r="B22">
        <f>"028"</f>
        <v>0</v>
      </c>
      <c r="C22" t="s">
        <v>159</v>
      </c>
      <c r="D22">
        <v>2025</v>
      </c>
      <c r="E22" t="s">
        <v>159</v>
      </c>
      <c r="F22">
        <v>120</v>
      </c>
      <c r="G22">
        <v>130</v>
      </c>
      <c r="H22">
        <v>6688</v>
      </c>
      <c r="I22">
        <v>2800</v>
      </c>
      <c r="J22" t="s">
        <v>110</v>
      </c>
      <c r="K22" t="s">
        <v>111</v>
      </c>
      <c r="L22" t="s">
        <v>112</v>
      </c>
      <c r="M22" t="s">
        <v>113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8</v>
      </c>
      <c r="W22">
        <v>3</v>
      </c>
      <c r="X22">
        <v>0</v>
      </c>
      <c r="Y22">
        <v>0</v>
      </c>
      <c r="Z22">
        <v>0</v>
      </c>
      <c r="AA22">
        <v>0</v>
      </c>
      <c r="AB22">
        <v>2</v>
      </c>
      <c r="AC22">
        <v>0</v>
      </c>
      <c r="AD22">
        <v>1</v>
      </c>
      <c r="AE22">
        <v>0</v>
      </c>
      <c r="AF22">
        <v>2</v>
      </c>
      <c r="AG22">
        <v>0</v>
      </c>
      <c r="AH22">
        <v>0</v>
      </c>
      <c r="AI22">
        <v>2</v>
      </c>
      <c r="AJ22">
        <v>0</v>
      </c>
      <c r="AK22">
        <v>0</v>
      </c>
      <c r="AL22">
        <v>2</v>
      </c>
      <c r="AM22">
        <v>0</v>
      </c>
      <c r="AN22">
        <v>0</v>
      </c>
      <c r="AO22">
        <v>0</v>
      </c>
      <c r="AP22">
        <v>0</v>
      </c>
      <c r="AQ22">
        <v>4</v>
      </c>
      <c r="AR22">
        <v>0</v>
      </c>
      <c r="AS22">
        <v>10</v>
      </c>
      <c r="AT22">
        <v>0</v>
      </c>
      <c r="AU22">
        <v>0</v>
      </c>
      <c r="AV22">
        <v>0</v>
      </c>
      <c r="AW22">
        <v>0</v>
      </c>
      <c r="AX22">
        <v>2</v>
      </c>
      <c r="AY22">
        <v>0</v>
      </c>
      <c r="AZ22" t="s">
        <v>115</v>
      </c>
      <c r="BA22" t="s">
        <v>116</v>
      </c>
      <c r="BB22" t="s">
        <v>116</v>
      </c>
      <c r="BC22" t="s">
        <v>117</v>
      </c>
      <c r="BD22" t="s">
        <v>118</v>
      </c>
      <c r="BE22" t="s">
        <v>118</v>
      </c>
      <c r="BF22" t="s">
        <v>116</v>
      </c>
      <c r="BG22" t="s">
        <v>116</v>
      </c>
      <c r="BH22" t="s">
        <v>116</v>
      </c>
      <c r="BI22" t="s">
        <v>118</v>
      </c>
      <c r="BJ22" t="s">
        <v>118</v>
      </c>
      <c r="BK22" t="s">
        <v>118</v>
      </c>
      <c r="BL22" t="s">
        <v>116</v>
      </c>
      <c r="BM22" t="s">
        <v>116</v>
      </c>
      <c r="BN22" t="s">
        <v>115</v>
      </c>
      <c r="BO22" t="s">
        <v>118</v>
      </c>
      <c r="BP22" t="s">
        <v>118</v>
      </c>
      <c r="BQ22" t="s">
        <v>117</v>
      </c>
      <c r="BR22" t="s">
        <v>115</v>
      </c>
      <c r="BS22" t="s">
        <v>116</v>
      </c>
      <c r="BT22" t="s">
        <v>116</v>
      </c>
      <c r="BU22" t="s">
        <v>117</v>
      </c>
      <c r="BV22" t="s">
        <v>118</v>
      </c>
      <c r="BW22" t="s">
        <v>118</v>
      </c>
      <c r="BX22" t="s">
        <v>115</v>
      </c>
      <c r="BY22" t="s">
        <v>116</v>
      </c>
      <c r="BZ22" t="s">
        <v>116</v>
      </c>
      <c r="CA22" t="s">
        <v>117</v>
      </c>
      <c r="CB22" t="s">
        <v>118</v>
      </c>
      <c r="CC22" t="s">
        <v>118</v>
      </c>
      <c r="CD22" t="s">
        <v>115</v>
      </c>
      <c r="CE22" t="s">
        <v>116</v>
      </c>
      <c r="CF22" t="s">
        <v>116</v>
      </c>
      <c r="CG22" t="s">
        <v>117</v>
      </c>
      <c r="CH22" t="s">
        <v>118</v>
      </c>
      <c r="CI22" t="s">
        <v>118</v>
      </c>
      <c r="CJ22" t="s">
        <v>115</v>
      </c>
      <c r="CK22" t="s">
        <v>116</v>
      </c>
      <c r="CL22" t="s">
        <v>116</v>
      </c>
      <c r="CM22" t="s">
        <v>117</v>
      </c>
      <c r="CN22" t="s">
        <v>118</v>
      </c>
      <c r="CO22" t="s">
        <v>118</v>
      </c>
      <c r="CP22" t="s">
        <v>124</v>
      </c>
      <c r="CQ22" t="s">
        <v>124</v>
      </c>
      <c r="CR22">
        <v>2</v>
      </c>
      <c r="CS22" t="s">
        <v>119</v>
      </c>
      <c r="CT22" t="s">
        <v>120</v>
      </c>
      <c r="CU22" t="s">
        <v>115</v>
      </c>
      <c r="CV22" t="s">
        <v>117</v>
      </c>
      <c r="CW22" t="s">
        <v>115</v>
      </c>
      <c r="CX22" t="s">
        <v>117</v>
      </c>
      <c r="CY22" t="s">
        <v>115</v>
      </c>
      <c r="CZ22" t="s">
        <v>117</v>
      </c>
      <c r="DA22" t="s">
        <v>115</v>
      </c>
      <c r="DB22" t="s">
        <v>117</v>
      </c>
      <c r="DC22">
        <v>0</v>
      </c>
      <c r="DD22">
        <v>0</v>
      </c>
    </row>
    <row r="23" spans="1:108">
      <c r="A23">
        <v>54</v>
      </c>
      <c r="B23">
        <f>"057"</f>
        <v>0</v>
      </c>
      <c r="C23" t="s">
        <v>160</v>
      </c>
      <c r="D23">
        <v>2025</v>
      </c>
      <c r="E23" t="s">
        <v>161</v>
      </c>
      <c r="F23">
        <v>250</v>
      </c>
      <c r="G23">
        <v>35</v>
      </c>
      <c r="H23">
        <v>24260</v>
      </c>
      <c r="I23">
        <v>8380</v>
      </c>
      <c r="J23" t="s">
        <v>110</v>
      </c>
      <c r="K23" t="s">
        <v>111</v>
      </c>
      <c r="L23" t="s">
        <v>112</v>
      </c>
      <c r="M23" t="s">
        <v>113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12</v>
      </c>
      <c r="W23">
        <v>6</v>
      </c>
      <c r="X23">
        <v>0</v>
      </c>
      <c r="Y23">
        <v>0</v>
      </c>
      <c r="Z23">
        <v>0</v>
      </c>
      <c r="AA23">
        <v>0</v>
      </c>
      <c r="AB23">
        <v>1</v>
      </c>
      <c r="AC23">
        <v>0</v>
      </c>
      <c r="AD23">
        <v>0</v>
      </c>
      <c r="AE23">
        <v>0</v>
      </c>
      <c r="AF23">
        <v>14</v>
      </c>
      <c r="AG23">
        <v>0</v>
      </c>
      <c r="AH23">
        <v>0</v>
      </c>
      <c r="AI23">
        <v>7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10</v>
      </c>
      <c r="AR23">
        <v>0</v>
      </c>
      <c r="AS23">
        <v>0</v>
      </c>
      <c r="AT23">
        <v>0</v>
      </c>
      <c r="AU23">
        <v>0</v>
      </c>
      <c r="AV23">
        <v>0</v>
      </c>
      <c r="AW23">
        <v>0</v>
      </c>
      <c r="AX23">
        <v>0</v>
      </c>
      <c r="AY23">
        <v>0</v>
      </c>
      <c r="AZ23" t="s">
        <v>116</v>
      </c>
      <c r="BA23" t="s">
        <v>116</v>
      </c>
      <c r="BB23" t="s">
        <v>116</v>
      </c>
      <c r="BC23" t="s">
        <v>118</v>
      </c>
      <c r="BD23" t="s">
        <v>118</v>
      </c>
      <c r="BE23" t="s">
        <v>118</v>
      </c>
      <c r="BF23" t="s">
        <v>116</v>
      </c>
      <c r="BG23" t="s">
        <v>116</v>
      </c>
      <c r="BH23" t="s">
        <v>116</v>
      </c>
      <c r="BI23" t="s">
        <v>118</v>
      </c>
      <c r="BJ23" t="s">
        <v>118</v>
      </c>
      <c r="BK23" t="s">
        <v>118</v>
      </c>
      <c r="BL23" t="s">
        <v>116</v>
      </c>
      <c r="BM23" t="s">
        <v>116</v>
      </c>
      <c r="BN23" t="s">
        <v>115</v>
      </c>
      <c r="BO23" t="s">
        <v>118</v>
      </c>
      <c r="BP23" t="s">
        <v>118</v>
      </c>
      <c r="BQ23" t="s">
        <v>117</v>
      </c>
      <c r="BR23" t="s">
        <v>116</v>
      </c>
      <c r="BS23" t="s">
        <v>116</v>
      </c>
      <c r="BT23" t="s">
        <v>116</v>
      </c>
      <c r="BU23" t="s">
        <v>118</v>
      </c>
      <c r="BV23" t="s">
        <v>118</v>
      </c>
      <c r="BW23" t="s">
        <v>118</v>
      </c>
      <c r="BX23" t="s">
        <v>115</v>
      </c>
      <c r="BY23" t="s">
        <v>116</v>
      </c>
      <c r="BZ23" t="s">
        <v>116</v>
      </c>
      <c r="CA23" t="s">
        <v>117</v>
      </c>
      <c r="CB23" t="s">
        <v>118</v>
      </c>
      <c r="CC23" t="s">
        <v>118</v>
      </c>
      <c r="CD23" t="s">
        <v>115</v>
      </c>
      <c r="CE23" t="s">
        <v>116</v>
      </c>
      <c r="CF23" t="s">
        <v>116</v>
      </c>
      <c r="CG23" t="s">
        <v>117</v>
      </c>
      <c r="CH23" t="s">
        <v>118</v>
      </c>
      <c r="CI23" t="s">
        <v>118</v>
      </c>
      <c r="CJ23" t="s">
        <v>115</v>
      </c>
      <c r="CK23" t="s">
        <v>116</v>
      </c>
      <c r="CL23" t="s">
        <v>116</v>
      </c>
      <c r="CM23" t="s">
        <v>117</v>
      </c>
      <c r="CN23" t="s">
        <v>118</v>
      </c>
      <c r="CO23" t="s">
        <v>118</v>
      </c>
      <c r="CP23" t="s">
        <v>119</v>
      </c>
      <c r="CQ23" t="s">
        <v>120</v>
      </c>
      <c r="CR23">
        <v>3</v>
      </c>
      <c r="CS23" t="s">
        <v>119</v>
      </c>
      <c r="CT23" t="s">
        <v>120</v>
      </c>
      <c r="CU23" t="s">
        <v>115</v>
      </c>
      <c r="CV23" t="s">
        <v>117</v>
      </c>
      <c r="CW23" t="s">
        <v>115</v>
      </c>
      <c r="CX23" t="s">
        <v>117</v>
      </c>
      <c r="CY23" t="s">
        <v>115</v>
      </c>
      <c r="CZ23" t="s">
        <v>117</v>
      </c>
      <c r="DA23" t="s">
        <v>116</v>
      </c>
      <c r="DB23" t="s">
        <v>118</v>
      </c>
      <c r="DC23">
        <v>0</v>
      </c>
      <c r="DD23">
        <v>0</v>
      </c>
    </row>
    <row r="24" spans="1:108">
      <c r="A24">
        <v>55</v>
      </c>
      <c r="B24">
        <f>"063"</f>
        <v>0</v>
      </c>
      <c r="C24" t="s">
        <v>162</v>
      </c>
      <c r="D24">
        <v>2025</v>
      </c>
      <c r="E24" t="s">
        <v>163</v>
      </c>
      <c r="F24">
        <v>462</v>
      </c>
      <c r="G24">
        <v>20</v>
      </c>
      <c r="H24">
        <v>140380</v>
      </c>
      <c r="I24">
        <v>28380</v>
      </c>
      <c r="J24" t="s">
        <v>110</v>
      </c>
      <c r="K24" t="s">
        <v>111</v>
      </c>
      <c r="L24" t="s">
        <v>112</v>
      </c>
      <c r="M24" t="s">
        <v>113</v>
      </c>
      <c r="P24">
        <v>0</v>
      </c>
      <c r="Q24">
        <v>0</v>
      </c>
      <c r="R24">
        <v>0</v>
      </c>
      <c r="S24">
        <v>1</v>
      </c>
      <c r="T24">
        <v>0</v>
      </c>
      <c r="U24">
        <v>3</v>
      </c>
      <c r="V24">
        <v>24</v>
      </c>
      <c r="W24">
        <v>0</v>
      </c>
      <c r="X24">
        <v>0</v>
      </c>
      <c r="Y24">
        <v>0</v>
      </c>
      <c r="Z24">
        <v>0</v>
      </c>
      <c r="AA24">
        <v>0</v>
      </c>
      <c r="AB24">
        <v>5</v>
      </c>
      <c r="AC24">
        <v>0</v>
      </c>
      <c r="AD24">
        <v>2</v>
      </c>
      <c r="AE24">
        <v>0</v>
      </c>
      <c r="AF24">
        <v>13</v>
      </c>
      <c r="AG24">
        <v>0</v>
      </c>
      <c r="AH24">
        <v>0</v>
      </c>
      <c r="AI24">
        <v>5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10</v>
      </c>
      <c r="AQ24">
        <v>16</v>
      </c>
      <c r="AR24">
        <v>0</v>
      </c>
      <c r="AS24">
        <v>6</v>
      </c>
      <c r="AT24">
        <v>0</v>
      </c>
      <c r="AU24">
        <v>0</v>
      </c>
      <c r="AV24">
        <v>0</v>
      </c>
      <c r="AW24">
        <v>0</v>
      </c>
      <c r="AX24">
        <v>0</v>
      </c>
      <c r="AY24">
        <v>0</v>
      </c>
      <c r="AZ24" t="s">
        <v>115</v>
      </c>
      <c r="BA24" t="s">
        <v>116</v>
      </c>
      <c r="BB24" t="s">
        <v>116</v>
      </c>
      <c r="BC24" t="s">
        <v>117</v>
      </c>
      <c r="BD24" t="s">
        <v>118</v>
      </c>
      <c r="BE24" t="s">
        <v>118</v>
      </c>
      <c r="BF24" t="s">
        <v>115</v>
      </c>
      <c r="BG24" t="s">
        <v>116</v>
      </c>
      <c r="BH24" t="s">
        <v>116</v>
      </c>
      <c r="BI24" t="s">
        <v>117</v>
      </c>
      <c r="BJ24" t="s">
        <v>118</v>
      </c>
      <c r="BK24" t="s">
        <v>118</v>
      </c>
      <c r="BL24" t="s">
        <v>116</v>
      </c>
      <c r="BM24" t="s">
        <v>116</v>
      </c>
      <c r="BN24" t="s">
        <v>115</v>
      </c>
      <c r="BO24" t="s">
        <v>118</v>
      </c>
      <c r="BP24" t="s">
        <v>118</v>
      </c>
      <c r="BQ24" t="s">
        <v>117</v>
      </c>
      <c r="BR24" t="s">
        <v>115</v>
      </c>
      <c r="BS24" t="s">
        <v>116</v>
      </c>
      <c r="BT24" t="s">
        <v>116</v>
      </c>
      <c r="BU24" t="s">
        <v>117</v>
      </c>
      <c r="BV24" t="s">
        <v>118</v>
      </c>
      <c r="BW24" t="s">
        <v>118</v>
      </c>
      <c r="BX24" t="s">
        <v>115</v>
      </c>
      <c r="BY24" t="s">
        <v>116</v>
      </c>
      <c r="BZ24" t="s">
        <v>116</v>
      </c>
      <c r="CA24" t="s">
        <v>117</v>
      </c>
      <c r="CB24" t="s">
        <v>118</v>
      </c>
      <c r="CC24" t="s">
        <v>118</v>
      </c>
      <c r="CD24" t="s">
        <v>115</v>
      </c>
      <c r="CE24" t="s">
        <v>116</v>
      </c>
      <c r="CF24" t="s">
        <v>116</v>
      </c>
      <c r="CG24" t="s">
        <v>117</v>
      </c>
      <c r="CH24" t="s">
        <v>118</v>
      </c>
      <c r="CI24" t="s">
        <v>118</v>
      </c>
      <c r="CJ24" t="s">
        <v>115</v>
      </c>
      <c r="CK24" t="s">
        <v>116</v>
      </c>
      <c r="CL24" t="s">
        <v>116</v>
      </c>
      <c r="CM24" t="s">
        <v>117</v>
      </c>
      <c r="CN24" t="s">
        <v>118</v>
      </c>
      <c r="CO24" t="s">
        <v>118</v>
      </c>
      <c r="CP24" t="s">
        <v>124</v>
      </c>
      <c r="CQ24" t="s">
        <v>124</v>
      </c>
      <c r="CR24">
        <v>5</v>
      </c>
      <c r="CS24" t="s">
        <v>119</v>
      </c>
      <c r="CT24" t="s">
        <v>120</v>
      </c>
      <c r="CU24" t="s">
        <v>115</v>
      </c>
      <c r="CV24" t="s">
        <v>117</v>
      </c>
      <c r="CW24" t="s">
        <v>116</v>
      </c>
      <c r="CX24" t="s">
        <v>118</v>
      </c>
      <c r="CY24" t="s">
        <v>115</v>
      </c>
      <c r="CZ24" t="s">
        <v>117</v>
      </c>
      <c r="DA24" t="s">
        <v>116</v>
      </c>
      <c r="DB24" t="s">
        <v>118</v>
      </c>
      <c r="DC24">
        <v>0</v>
      </c>
      <c r="DD24">
        <v>0</v>
      </c>
    </row>
    <row r="25" spans="1:108">
      <c r="A25">
        <v>56</v>
      </c>
      <c r="B25">
        <f>"073"</f>
        <v>0</v>
      </c>
      <c r="C25" t="s">
        <v>164</v>
      </c>
      <c r="D25">
        <v>2025</v>
      </c>
      <c r="E25" t="s">
        <v>165</v>
      </c>
      <c r="F25">
        <v>150</v>
      </c>
      <c r="G25">
        <v>55</v>
      </c>
      <c r="H25">
        <v>7425</v>
      </c>
      <c r="I25">
        <v>4125</v>
      </c>
      <c r="J25" t="s">
        <v>110</v>
      </c>
      <c r="K25" t="s">
        <v>111</v>
      </c>
      <c r="L25" t="s">
        <v>112</v>
      </c>
      <c r="M25" t="s">
        <v>113</v>
      </c>
      <c r="P25">
        <v>0</v>
      </c>
      <c r="Q25">
        <v>0</v>
      </c>
      <c r="R25">
        <v>3</v>
      </c>
      <c r="S25">
        <v>0</v>
      </c>
      <c r="T25">
        <v>0</v>
      </c>
      <c r="U25">
        <v>0</v>
      </c>
      <c r="V25">
        <v>16</v>
      </c>
      <c r="W25">
        <v>0</v>
      </c>
      <c r="X25">
        <v>0</v>
      </c>
      <c r="Y25">
        <v>0</v>
      </c>
      <c r="Z25">
        <v>0</v>
      </c>
      <c r="AA25">
        <v>0</v>
      </c>
      <c r="AB25">
        <v>4</v>
      </c>
      <c r="AC25">
        <v>0</v>
      </c>
      <c r="AD25">
        <v>3</v>
      </c>
      <c r="AE25">
        <v>0</v>
      </c>
      <c r="AF25">
        <v>9</v>
      </c>
      <c r="AG25">
        <v>0</v>
      </c>
      <c r="AH25">
        <v>0</v>
      </c>
      <c r="AI25">
        <v>7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13</v>
      </c>
      <c r="AR25">
        <v>0</v>
      </c>
      <c r="AS25">
        <v>2</v>
      </c>
      <c r="AT25">
        <v>0</v>
      </c>
      <c r="AU25">
        <v>0</v>
      </c>
      <c r="AV25">
        <v>0</v>
      </c>
      <c r="AW25">
        <v>0</v>
      </c>
      <c r="AX25">
        <v>0</v>
      </c>
      <c r="AY25">
        <v>0</v>
      </c>
      <c r="AZ25" t="s">
        <v>116</v>
      </c>
      <c r="BA25" t="s">
        <v>116</v>
      </c>
      <c r="BB25" t="s">
        <v>116</v>
      </c>
      <c r="BC25" t="s">
        <v>118</v>
      </c>
      <c r="BD25" t="s">
        <v>118</v>
      </c>
      <c r="BE25" t="s">
        <v>118</v>
      </c>
      <c r="BF25" t="s">
        <v>116</v>
      </c>
      <c r="BG25" t="s">
        <v>116</v>
      </c>
      <c r="BH25" t="s">
        <v>116</v>
      </c>
      <c r="BI25" t="s">
        <v>118</v>
      </c>
      <c r="BJ25" t="s">
        <v>118</v>
      </c>
      <c r="BK25" t="s">
        <v>118</v>
      </c>
      <c r="BL25" t="s">
        <v>116</v>
      </c>
      <c r="BM25" t="s">
        <v>116</v>
      </c>
      <c r="BN25" t="s">
        <v>115</v>
      </c>
      <c r="BO25" t="s">
        <v>118</v>
      </c>
      <c r="BP25" t="s">
        <v>118</v>
      </c>
      <c r="BQ25" t="s">
        <v>117</v>
      </c>
      <c r="BR25" t="s">
        <v>115</v>
      </c>
      <c r="BS25" t="s">
        <v>116</v>
      </c>
      <c r="BT25" t="s">
        <v>116</v>
      </c>
      <c r="BU25" t="s">
        <v>117</v>
      </c>
      <c r="BV25" t="s">
        <v>118</v>
      </c>
      <c r="BW25" t="s">
        <v>118</v>
      </c>
      <c r="BX25" t="s">
        <v>115</v>
      </c>
      <c r="BY25" t="s">
        <v>116</v>
      </c>
      <c r="BZ25" t="s">
        <v>116</v>
      </c>
      <c r="CA25" t="s">
        <v>117</v>
      </c>
      <c r="CB25" t="s">
        <v>118</v>
      </c>
      <c r="CC25" t="s">
        <v>118</v>
      </c>
      <c r="CD25" t="s">
        <v>115</v>
      </c>
      <c r="CE25" t="s">
        <v>116</v>
      </c>
      <c r="CF25" t="s">
        <v>116</v>
      </c>
      <c r="CG25" t="s">
        <v>117</v>
      </c>
      <c r="CH25" t="s">
        <v>118</v>
      </c>
      <c r="CI25" t="s">
        <v>118</v>
      </c>
      <c r="CJ25" t="s">
        <v>115</v>
      </c>
      <c r="CK25" t="s">
        <v>116</v>
      </c>
      <c r="CL25" t="s">
        <v>116</v>
      </c>
      <c r="CM25" t="s">
        <v>117</v>
      </c>
      <c r="CN25" t="s">
        <v>118</v>
      </c>
      <c r="CO25" t="s">
        <v>118</v>
      </c>
      <c r="CP25" t="s">
        <v>119</v>
      </c>
      <c r="CQ25" t="s">
        <v>120</v>
      </c>
      <c r="CR25">
        <v>2</v>
      </c>
      <c r="CS25" t="s">
        <v>119</v>
      </c>
      <c r="CT25" t="s">
        <v>120</v>
      </c>
      <c r="CU25" t="s">
        <v>115</v>
      </c>
      <c r="CV25" t="s">
        <v>117</v>
      </c>
      <c r="CW25" t="s">
        <v>115</v>
      </c>
      <c r="CX25" t="s">
        <v>117</v>
      </c>
      <c r="CY25" t="s">
        <v>115</v>
      </c>
      <c r="CZ25" t="s">
        <v>117</v>
      </c>
      <c r="DA25" t="s">
        <v>115</v>
      </c>
      <c r="DB25" t="s">
        <v>117</v>
      </c>
      <c r="DC25">
        <v>0</v>
      </c>
      <c r="DD25">
        <v>0</v>
      </c>
    </row>
    <row r="26" spans="1:108">
      <c r="A26">
        <v>57</v>
      </c>
      <c r="B26">
        <f>"014"</f>
        <v>0</v>
      </c>
      <c r="C26" t="s">
        <v>137</v>
      </c>
      <c r="D26">
        <v>2025</v>
      </c>
      <c r="E26" t="s">
        <v>166</v>
      </c>
      <c r="F26">
        <v>400</v>
      </c>
      <c r="G26">
        <v>0</v>
      </c>
      <c r="H26">
        <v>24000</v>
      </c>
      <c r="I26">
        <v>12000</v>
      </c>
      <c r="J26" t="s">
        <v>139</v>
      </c>
      <c r="K26" t="s">
        <v>140</v>
      </c>
      <c r="L26" t="s">
        <v>139</v>
      </c>
      <c r="M26" t="s">
        <v>140</v>
      </c>
      <c r="P26">
        <v>0</v>
      </c>
      <c r="Q26">
        <v>0</v>
      </c>
      <c r="R26">
        <v>0</v>
      </c>
      <c r="S26">
        <v>4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  <c r="AS26">
        <v>0</v>
      </c>
      <c r="AT26">
        <v>0</v>
      </c>
      <c r="AU26">
        <v>0</v>
      </c>
      <c r="AV26">
        <v>0</v>
      </c>
      <c r="AW26">
        <v>0</v>
      </c>
      <c r="AX26">
        <v>0</v>
      </c>
      <c r="AY26">
        <v>0</v>
      </c>
      <c r="AZ26" t="s">
        <v>116</v>
      </c>
      <c r="BA26" t="s">
        <v>116</v>
      </c>
      <c r="BB26" t="s">
        <v>116</v>
      </c>
      <c r="BC26" t="s">
        <v>118</v>
      </c>
      <c r="BD26" t="s">
        <v>118</v>
      </c>
      <c r="BE26" t="s">
        <v>118</v>
      </c>
      <c r="BF26" t="s">
        <v>116</v>
      </c>
      <c r="BG26" t="s">
        <v>116</v>
      </c>
      <c r="BH26" t="s">
        <v>116</v>
      </c>
      <c r="BI26" t="s">
        <v>118</v>
      </c>
      <c r="BJ26" t="s">
        <v>118</v>
      </c>
      <c r="BK26" t="s">
        <v>118</v>
      </c>
      <c r="BL26" t="s">
        <v>116</v>
      </c>
      <c r="BM26" t="s">
        <v>116</v>
      </c>
      <c r="BN26" t="s">
        <v>116</v>
      </c>
      <c r="BO26" t="s">
        <v>118</v>
      </c>
      <c r="BP26" t="s">
        <v>118</v>
      </c>
      <c r="BQ26" t="s">
        <v>118</v>
      </c>
      <c r="BR26" t="s">
        <v>116</v>
      </c>
      <c r="BS26" t="s">
        <v>116</v>
      </c>
      <c r="BT26" t="s">
        <v>116</v>
      </c>
      <c r="BU26" t="s">
        <v>118</v>
      </c>
      <c r="BV26" t="s">
        <v>118</v>
      </c>
      <c r="BW26" t="s">
        <v>118</v>
      </c>
      <c r="BX26" t="s">
        <v>116</v>
      </c>
      <c r="BY26" t="s">
        <v>116</v>
      </c>
      <c r="BZ26" t="s">
        <v>116</v>
      </c>
      <c r="CA26" t="s">
        <v>118</v>
      </c>
      <c r="CB26" t="s">
        <v>118</v>
      </c>
      <c r="CC26" t="s">
        <v>118</v>
      </c>
      <c r="CD26" t="s">
        <v>116</v>
      </c>
      <c r="CE26" t="s">
        <v>116</v>
      </c>
      <c r="CF26" t="s">
        <v>116</v>
      </c>
      <c r="CG26" t="s">
        <v>118</v>
      </c>
      <c r="CH26" t="s">
        <v>118</v>
      </c>
      <c r="CI26" t="s">
        <v>118</v>
      </c>
      <c r="CJ26" t="s">
        <v>116</v>
      </c>
      <c r="CK26" t="s">
        <v>116</v>
      </c>
      <c r="CL26" t="s">
        <v>116</v>
      </c>
      <c r="CM26" t="s">
        <v>118</v>
      </c>
      <c r="CN26" t="s">
        <v>118</v>
      </c>
      <c r="CO26" t="s">
        <v>118</v>
      </c>
      <c r="CP26" t="s">
        <v>124</v>
      </c>
      <c r="CQ26" t="s">
        <v>124</v>
      </c>
      <c r="CR26">
        <v>0</v>
      </c>
      <c r="CS26" t="s">
        <v>124</v>
      </c>
      <c r="CT26" t="s">
        <v>124</v>
      </c>
      <c r="CU26" t="s">
        <v>116</v>
      </c>
      <c r="CV26" t="s">
        <v>118</v>
      </c>
      <c r="CW26" t="s">
        <v>116</v>
      </c>
      <c r="CX26" t="s">
        <v>118</v>
      </c>
      <c r="CY26" t="s">
        <v>116</v>
      </c>
      <c r="CZ26" t="s">
        <v>118</v>
      </c>
      <c r="DA26" t="s">
        <v>116</v>
      </c>
      <c r="DB26" t="s">
        <v>118</v>
      </c>
      <c r="DC26">
        <v>0</v>
      </c>
      <c r="DD26">
        <v>0</v>
      </c>
    </row>
    <row r="27" spans="1:108">
      <c r="A27">
        <v>58</v>
      </c>
      <c r="B27">
        <f>"085"</f>
        <v>0</v>
      </c>
      <c r="C27" t="s">
        <v>133</v>
      </c>
      <c r="D27">
        <v>2025</v>
      </c>
      <c r="E27" t="s">
        <v>166</v>
      </c>
      <c r="F27">
        <v>400</v>
      </c>
      <c r="G27">
        <v>0</v>
      </c>
      <c r="H27">
        <v>24000</v>
      </c>
      <c r="I27">
        <v>12000</v>
      </c>
      <c r="J27" t="s">
        <v>139</v>
      </c>
      <c r="K27" t="s">
        <v>140</v>
      </c>
      <c r="L27" t="s">
        <v>139</v>
      </c>
      <c r="M27" t="s">
        <v>140</v>
      </c>
      <c r="P27">
        <v>0</v>
      </c>
      <c r="Q27">
        <v>0</v>
      </c>
      <c r="R27">
        <v>0</v>
      </c>
      <c r="S27">
        <v>4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0</v>
      </c>
      <c r="AT27">
        <v>0</v>
      </c>
      <c r="AU27">
        <v>0</v>
      </c>
      <c r="AV27">
        <v>0</v>
      </c>
      <c r="AW27">
        <v>0</v>
      </c>
      <c r="AX27">
        <v>0</v>
      </c>
      <c r="AY27">
        <v>0</v>
      </c>
      <c r="AZ27" t="s">
        <v>116</v>
      </c>
      <c r="BA27" t="s">
        <v>116</v>
      </c>
      <c r="BB27" t="s">
        <v>116</v>
      </c>
      <c r="BC27" t="s">
        <v>118</v>
      </c>
      <c r="BD27" t="s">
        <v>118</v>
      </c>
      <c r="BE27" t="s">
        <v>118</v>
      </c>
      <c r="BF27" t="s">
        <v>116</v>
      </c>
      <c r="BG27" t="s">
        <v>116</v>
      </c>
      <c r="BH27" t="s">
        <v>116</v>
      </c>
      <c r="BI27" t="s">
        <v>118</v>
      </c>
      <c r="BJ27" t="s">
        <v>118</v>
      </c>
      <c r="BK27" t="s">
        <v>118</v>
      </c>
      <c r="BL27" t="s">
        <v>116</v>
      </c>
      <c r="BM27" t="s">
        <v>116</v>
      </c>
      <c r="BN27" t="s">
        <v>116</v>
      </c>
      <c r="BO27" t="s">
        <v>118</v>
      </c>
      <c r="BP27" t="s">
        <v>118</v>
      </c>
      <c r="BQ27" t="s">
        <v>118</v>
      </c>
      <c r="BR27" t="s">
        <v>116</v>
      </c>
      <c r="BS27" t="s">
        <v>116</v>
      </c>
      <c r="BT27" t="s">
        <v>116</v>
      </c>
      <c r="BU27" t="s">
        <v>118</v>
      </c>
      <c r="BV27" t="s">
        <v>118</v>
      </c>
      <c r="BW27" t="s">
        <v>118</v>
      </c>
      <c r="BX27" t="s">
        <v>116</v>
      </c>
      <c r="BY27" t="s">
        <v>116</v>
      </c>
      <c r="BZ27" t="s">
        <v>116</v>
      </c>
      <c r="CA27" t="s">
        <v>118</v>
      </c>
      <c r="CB27" t="s">
        <v>118</v>
      </c>
      <c r="CC27" t="s">
        <v>118</v>
      </c>
      <c r="CD27" t="s">
        <v>116</v>
      </c>
      <c r="CE27" t="s">
        <v>116</v>
      </c>
      <c r="CF27" t="s">
        <v>116</v>
      </c>
      <c r="CG27" t="s">
        <v>118</v>
      </c>
      <c r="CH27" t="s">
        <v>118</v>
      </c>
      <c r="CI27" t="s">
        <v>118</v>
      </c>
      <c r="CJ27" t="s">
        <v>116</v>
      </c>
      <c r="CK27" t="s">
        <v>116</v>
      </c>
      <c r="CL27" t="s">
        <v>116</v>
      </c>
      <c r="CM27" t="s">
        <v>118</v>
      </c>
      <c r="CN27" t="s">
        <v>118</v>
      </c>
      <c r="CO27" t="s">
        <v>118</v>
      </c>
      <c r="CP27" t="s">
        <v>124</v>
      </c>
      <c r="CQ27" t="s">
        <v>124</v>
      </c>
      <c r="CR27">
        <v>0</v>
      </c>
      <c r="CS27" t="s">
        <v>124</v>
      </c>
      <c r="CT27" t="s">
        <v>124</v>
      </c>
      <c r="CU27" t="s">
        <v>116</v>
      </c>
      <c r="CV27" t="s">
        <v>118</v>
      </c>
      <c r="CW27" t="s">
        <v>116</v>
      </c>
      <c r="CX27" t="s">
        <v>118</v>
      </c>
      <c r="CY27" t="s">
        <v>116</v>
      </c>
      <c r="CZ27" t="s">
        <v>118</v>
      </c>
      <c r="DA27" t="s">
        <v>116</v>
      </c>
      <c r="DB27" t="s">
        <v>118</v>
      </c>
      <c r="DC27">
        <v>0</v>
      </c>
      <c r="DD27">
        <v>0</v>
      </c>
    </row>
    <row r="28" spans="1:108">
      <c r="A28">
        <v>59</v>
      </c>
      <c r="B28">
        <f>"014"</f>
        <v>0</v>
      </c>
      <c r="C28" t="s">
        <v>137</v>
      </c>
      <c r="D28">
        <v>2025</v>
      </c>
      <c r="E28" t="s">
        <v>137</v>
      </c>
      <c r="F28">
        <v>600</v>
      </c>
      <c r="G28">
        <v>0</v>
      </c>
      <c r="H28">
        <v>36000</v>
      </c>
      <c r="I28">
        <v>18000</v>
      </c>
      <c r="J28" t="s">
        <v>139</v>
      </c>
      <c r="K28" t="s">
        <v>140</v>
      </c>
      <c r="L28" t="s">
        <v>139</v>
      </c>
      <c r="M28" t="s">
        <v>140</v>
      </c>
      <c r="P28">
        <v>0</v>
      </c>
      <c r="Q28">
        <v>0</v>
      </c>
      <c r="R28">
        <v>4</v>
      </c>
      <c r="S28">
        <v>4</v>
      </c>
      <c r="T28">
        <v>0</v>
      </c>
      <c r="U28">
        <v>0</v>
      </c>
      <c r="V28">
        <v>2</v>
      </c>
      <c r="W28">
        <v>0</v>
      </c>
      <c r="X28">
        <v>0</v>
      </c>
      <c r="Y28">
        <v>0</v>
      </c>
      <c r="Z28">
        <v>0</v>
      </c>
      <c r="AA28">
        <v>0</v>
      </c>
      <c r="AB28">
        <v>1</v>
      </c>
      <c r="AC28">
        <v>0</v>
      </c>
      <c r="AD28">
        <v>2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16</v>
      </c>
      <c r="AQ28">
        <v>0</v>
      </c>
      <c r="AR28">
        <v>0</v>
      </c>
      <c r="AS28">
        <v>23</v>
      </c>
      <c r="AT28">
        <v>0</v>
      </c>
      <c r="AU28">
        <v>0</v>
      </c>
      <c r="AV28">
        <v>0</v>
      </c>
      <c r="AW28">
        <v>0</v>
      </c>
      <c r="AX28">
        <v>0</v>
      </c>
      <c r="AY28">
        <v>0</v>
      </c>
      <c r="AZ28" t="s">
        <v>116</v>
      </c>
      <c r="BA28" t="s">
        <v>116</v>
      </c>
      <c r="BB28" t="s">
        <v>116</v>
      </c>
      <c r="BC28" t="s">
        <v>118</v>
      </c>
      <c r="BD28" t="s">
        <v>118</v>
      </c>
      <c r="BE28" t="s">
        <v>118</v>
      </c>
      <c r="BF28" t="s">
        <v>116</v>
      </c>
      <c r="BG28" t="s">
        <v>116</v>
      </c>
      <c r="BH28" t="s">
        <v>116</v>
      </c>
      <c r="BI28" t="s">
        <v>118</v>
      </c>
      <c r="BJ28" t="s">
        <v>118</v>
      </c>
      <c r="BK28" t="s">
        <v>118</v>
      </c>
      <c r="BL28" t="s">
        <v>116</v>
      </c>
      <c r="BM28" t="s">
        <v>116</v>
      </c>
      <c r="BN28" t="s">
        <v>116</v>
      </c>
      <c r="BO28" t="s">
        <v>118</v>
      </c>
      <c r="BP28" t="s">
        <v>118</v>
      </c>
      <c r="BQ28" t="s">
        <v>118</v>
      </c>
      <c r="BR28" t="s">
        <v>116</v>
      </c>
      <c r="BS28" t="s">
        <v>116</v>
      </c>
      <c r="BT28" t="s">
        <v>116</v>
      </c>
      <c r="BU28" t="s">
        <v>118</v>
      </c>
      <c r="BV28" t="s">
        <v>118</v>
      </c>
      <c r="BW28" t="s">
        <v>118</v>
      </c>
      <c r="BX28" t="s">
        <v>116</v>
      </c>
      <c r="BY28" t="s">
        <v>116</v>
      </c>
      <c r="BZ28" t="s">
        <v>116</v>
      </c>
      <c r="CA28" t="s">
        <v>118</v>
      </c>
      <c r="CB28" t="s">
        <v>118</v>
      </c>
      <c r="CC28" t="s">
        <v>118</v>
      </c>
      <c r="CD28" t="s">
        <v>116</v>
      </c>
      <c r="CE28" t="s">
        <v>116</v>
      </c>
      <c r="CF28" t="s">
        <v>116</v>
      </c>
      <c r="CG28" t="s">
        <v>118</v>
      </c>
      <c r="CH28" t="s">
        <v>118</v>
      </c>
      <c r="CI28" t="s">
        <v>118</v>
      </c>
      <c r="CJ28" t="s">
        <v>116</v>
      </c>
      <c r="CK28" t="s">
        <v>116</v>
      </c>
      <c r="CL28" t="s">
        <v>116</v>
      </c>
      <c r="CM28" t="s">
        <v>118</v>
      </c>
      <c r="CN28" t="s">
        <v>118</v>
      </c>
      <c r="CO28" t="s">
        <v>118</v>
      </c>
      <c r="CP28" t="s">
        <v>124</v>
      </c>
      <c r="CQ28" t="s">
        <v>124</v>
      </c>
      <c r="CR28">
        <v>0</v>
      </c>
      <c r="CS28" t="s">
        <v>124</v>
      </c>
      <c r="CT28" t="s">
        <v>124</v>
      </c>
      <c r="CU28" t="s">
        <v>116</v>
      </c>
      <c r="CV28" t="s">
        <v>118</v>
      </c>
      <c r="CW28" t="s">
        <v>116</v>
      </c>
      <c r="CX28" t="s">
        <v>118</v>
      </c>
      <c r="CY28" t="s">
        <v>116</v>
      </c>
      <c r="CZ28" t="s">
        <v>118</v>
      </c>
      <c r="DA28" t="s">
        <v>116</v>
      </c>
      <c r="DB28" t="s">
        <v>118</v>
      </c>
      <c r="DC28">
        <v>25</v>
      </c>
      <c r="DD28">
        <v>1</v>
      </c>
    </row>
    <row r="29" spans="1:108">
      <c r="A29">
        <v>60</v>
      </c>
      <c r="B29">
        <f>"068"</f>
        <v>0</v>
      </c>
      <c r="C29" t="s">
        <v>150</v>
      </c>
      <c r="D29">
        <v>2025</v>
      </c>
      <c r="E29" t="s">
        <v>167</v>
      </c>
      <c r="F29">
        <v>27</v>
      </c>
      <c r="G29">
        <v>0</v>
      </c>
      <c r="H29">
        <v>155</v>
      </c>
      <c r="I29">
        <v>0</v>
      </c>
      <c r="J29" t="s">
        <v>139</v>
      </c>
      <c r="K29" t="s">
        <v>140</v>
      </c>
      <c r="L29" t="s">
        <v>139</v>
      </c>
      <c r="M29" t="s">
        <v>140</v>
      </c>
      <c r="P29">
        <v>0</v>
      </c>
      <c r="Q29">
        <v>0</v>
      </c>
      <c r="R29">
        <v>0</v>
      </c>
      <c r="S29">
        <v>0</v>
      </c>
      <c r="T29">
        <v>0</v>
      </c>
      <c r="U29">
        <v>0</v>
      </c>
      <c r="V29">
        <v>3</v>
      </c>
      <c r="W29">
        <v>0</v>
      </c>
      <c r="X29">
        <v>0</v>
      </c>
      <c r="Y29">
        <v>0</v>
      </c>
      <c r="Z29">
        <v>0</v>
      </c>
      <c r="AA29">
        <v>0</v>
      </c>
      <c r="AB29">
        <v>1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2</v>
      </c>
      <c r="AR29">
        <v>0</v>
      </c>
      <c r="AS29">
        <v>0</v>
      </c>
      <c r="AT29">
        <v>0</v>
      </c>
      <c r="AU29">
        <v>0</v>
      </c>
      <c r="AV29">
        <v>0</v>
      </c>
      <c r="AW29">
        <v>0</v>
      </c>
      <c r="AX29">
        <v>0</v>
      </c>
      <c r="AY29">
        <v>0</v>
      </c>
      <c r="AZ29" t="s">
        <v>116</v>
      </c>
      <c r="BA29" t="s">
        <v>116</v>
      </c>
      <c r="BB29" t="s">
        <v>116</v>
      </c>
      <c r="BC29" t="s">
        <v>118</v>
      </c>
      <c r="BD29" t="s">
        <v>118</v>
      </c>
      <c r="BE29" t="s">
        <v>118</v>
      </c>
      <c r="BF29" t="s">
        <v>116</v>
      </c>
      <c r="BG29" t="s">
        <v>116</v>
      </c>
      <c r="BH29" t="s">
        <v>116</v>
      </c>
      <c r="BI29" t="s">
        <v>118</v>
      </c>
      <c r="BJ29" t="s">
        <v>118</v>
      </c>
      <c r="BK29" t="s">
        <v>118</v>
      </c>
      <c r="BL29" t="s">
        <v>116</v>
      </c>
      <c r="BM29" t="s">
        <v>116</v>
      </c>
      <c r="BN29" t="s">
        <v>116</v>
      </c>
      <c r="BO29" t="s">
        <v>118</v>
      </c>
      <c r="BP29" t="s">
        <v>118</v>
      </c>
      <c r="BQ29" t="s">
        <v>118</v>
      </c>
      <c r="BR29" t="s">
        <v>116</v>
      </c>
      <c r="BS29" t="s">
        <v>116</v>
      </c>
      <c r="BT29" t="s">
        <v>116</v>
      </c>
      <c r="BU29" t="s">
        <v>118</v>
      </c>
      <c r="BV29" t="s">
        <v>118</v>
      </c>
      <c r="BW29" t="s">
        <v>118</v>
      </c>
      <c r="BX29" t="s">
        <v>116</v>
      </c>
      <c r="BY29" t="s">
        <v>116</v>
      </c>
      <c r="BZ29" t="s">
        <v>116</v>
      </c>
      <c r="CA29" t="s">
        <v>118</v>
      </c>
      <c r="CB29" t="s">
        <v>118</v>
      </c>
      <c r="CC29" t="s">
        <v>118</v>
      </c>
      <c r="CD29" t="s">
        <v>116</v>
      </c>
      <c r="CE29" t="s">
        <v>116</v>
      </c>
      <c r="CF29" t="s">
        <v>116</v>
      </c>
      <c r="CG29" t="s">
        <v>118</v>
      </c>
      <c r="CH29" t="s">
        <v>118</v>
      </c>
      <c r="CI29" t="s">
        <v>118</v>
      </c>
      <c r="CJ29" t="s">
        <v>116</v>
      </c>
      <c r="CK29" t="s">
        <v>116</v>
      </c>
      <c r="CL29" t="s">
        <v>116</v>
      </c>
      <c r="CM29" t="s">
        <v>118</v>
      </c>
      <c r="CN29" t="s">
        <v>118</v>
      </c>
      <c r="CO29" t="s">
        <v>118</v>
      </c>
      <c r="CP29" t="s">
        <v>124</v>
      </c>
      <c r="CQ29" t="s">
        <v>124</v>
      </c>
      <c r="CR29">
        <v>0</v>
      </c>
      <c r="CS29" t="s">
        <v>124</v>
      </c>
      <c r="CT29" t="s">
        <v>124</v>
      </c>
      <c r="CU29" t="s">
        <v>116</v>
      </c>
      <c r="CV29" t="s">
        <v>118</v>
      </c>
      <c r="CW29" t="s">
        <v>116</v>
      </c>
      <c r="CX29" t="s">
        <v>118</v>
      </c>
      <c r="CY29" t="s">
        <v>116</v>
      </c>
      <c r="CZ29" t="s">
        <v>118</v>
      </c>
      <c r="DA29" t="s">
        <v>116</v>
      </c>
      <c r="DB29" t="s">
        <v>118</v>
      </c>
      <c r="DC29">
        <v>0</v>
      </c>
      <c r="DD29">
        <v>0</v>
      </c>
    </row>
    <row r="30" spans="1:108">
      <c r="A30">
        <v>61</v>
      </c>
      <c r="B30">
        <f>"041"</f>
        <v>0</v>
      </c>
      <c r="C30" t="s">
        <v>168</v>
      </c>
      <c r="D30">
        <v>2025</v>
      </c>
      <c r="E30" t="s">
        <v>169</v>
      </c>
      <c r="F30">
        <v>300</v>
      </c>
      <c r="G30">
        <v>0</v>
      </c>
      <c r="H30">
        <v>100000</v>
      </c>
      <c r="I30">
        <v>40000</v>
      </c>
      <c r="J30" t="s">
        <v>139</v>
      </c>
      <c r="K30" t="s">
        <v>140</v>
      </c>
      <c r="L30" t="s">
        <v>139</v>
      </c>
      <c r="M30" t="s">
        <v>140</v>
      </c>
      <c r="P30">
        <v>0</v>
      </c>
      <c r="Q30">
        <v>0</v>
      </c>
      <c r="R30">
        <v>0</v>
      </c>
      <c r="S30">
        <v>3</v>
      </c>
      <c r="T30">
        <v>0</v>
      </c>
      <c r="U30">
        <v>0</v>
      </c>
      <c r="V30">
        <v>3</v>
      </c>
      <c r="W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V30">
        <v>0</v>
      </c>
      <c r="AW30">
        <v>0</v>
      </c>
      <c r="AX30">
        <v>0</v>
      </c>
      <c r="AY30">
        <v>0</v>
      </c>
      <c r="AZ30" t="s">
        <v>116</v>
      </c>
      <c r="BA30" t="s">
        <v>116</v>
      </c>
      <c r="BB30" t="s">
        <v>116</v>
      </c>
      <c r="BC30" t="s">
        <v>118</v>
      </c>
      <c r="BD30" t="s">
        <v>118</v>
      </c>
      <c r="BE30" t="s">
        <v>118</v>
      </c>
      <c r="BF30" t="s">
        <v>116</v>
      </c>
      <c r="BG30" t="s">
        <v>116</v>
      </c>
      <c r="BH30" t="s">
        <v>116</v>
      </c>
      <c r="BI30" t="s">
        <v>118</v>
      </c>
      <c r="BJ30" t="s">
        <v>118</v>
      </c>
      <c r="BK30" t="s">
        <v>118</v>
      </c>
      <c r="BL30" t="s">
        <v>116</v>
      </c>
      <c r="BM30" t="s">
        <v>116</v>
      </c>
      <c r="BN30" t="s">
        <v>116</v>
      </c>
      <c r="BO30" t="s">
        <v>118</v>
      </c>
      <c r="BP30" t="s">
        <v>118</v>
      </c>
      <c r="BQ30" t="s">
        <v>118</v>
      </c>
      <c r="BR30" t="s">
        <v>116</v>
      </c>
      <c r="BS30" t="s">
        <v>116</v>
      </c>
      <c r="BT30" t="s">
        <v>116</v>
      </c>
      <c r="BU30" t="s">
        <v>118</v>
      </c>
      <c r="BV30" t="s">
        <v>118</v>
      </c>
      <c r="BW30" t="s">
        <v>118</v>
      </c>
      <c r="BX30" t="s">
        <v>116</v>
      </c>
      <c r="BY30" t="s">
        <v>116</v>
      </c>
      <c r="BZ30" t="s">
        <v>116</v>
      </c>
      <c r="CA30" t="s">
        <v>118</v>
      </c>
      <c r="CB30" t="s">
        <v>118</v>
      </c>
      <c r="CC30" t="s">
        <v>118</v>
      </c>
      <c r="CD30" t="s">
        <v>116</v>
      </c>
      <c r="CE30" t="s">
        <v>116</v>
      </c>
      <c r="CF30" t="s">
        <v>116</v>
      </c>
      <c r="CG30" t="s">
        <v>118</v>
      </c>
      <c r="CH30" t="s">
        <v>118</v>
      </c>
      <c r="CI30" t="s">
        <v>118</v>
      </c>
      <c r="CJ30" t="s">
        <v>116</v>
      </c>
      <c r="CK30" t="s">
        <v>116</v>
      </c>
      <c r="CL30" t="s">
        <v>116</v>
      </c>
      <c r="CM30" t="s">
        <v>118</v>
      </c>
      <c r="CN30" t="s">
        <v>118</v>
      </c>
      <c r="CO30" t="s">
        <v>118</v>
      </c>
      <c r="CP30" t="s">
        <v>124</v>
      </c>
      <c r="CQ30" t="s">
        <v>124</v>
      </c>
      <c r="CR30">
        <v>0</v>
      </c>
      <c r="CS30" t="s">
        <v>124</v>
      </c>
      <c r="CT30" t="s">
        <v>124</v>
      </c>
      <c r="CU30" t="s">
        <v>116</v>
      </c>
      <c r="CV30" t="s">
        <v>118</v>
      </c>
      <c r="CW30" t="s">
        <v>116</v>
      </c>
      <c r="CX30" t="s">
        <v>118</v>
      </c>
      <c r="CY30" t="s">
        <v>116</v>
      </c>
      <c r="CZ30" t="s">
        <v>118</v>
      </c>
      <c r="DA30" t="s">
        <v>116</v>
      </c>
      <c r="DB30" t="s">
        <v>118</v>
      </c>
      <c r="DC30">
        <v>0</v>
      </c>
      <c r="DD30">
        <v>0</v>
      </c>
    </row>
    <row r="31" spans="1:108">
      <c r="A31">
        <v>62</v>
      </c>
      <c r="B31">
        <f>"076"</f>
        <v>0</v>
      </c>
      <c r="C31" t="s">
        <v>152</v>
      </c>
      <c r="D31">
        <v>2025</v>
      </c>
      <c r="E31" t="s">
        <v>170</v>
      </c>
      <c r="F31">
        <v>70</v>
      </c>
      <c r="G31">
        <v>0</v>
      </c>
      <c r="H31">
        <v>6000</v>
      </c>
      <c r="I31">
        <v>2000</v>
      </c>
      <c r="J31" t="s">
        <v>139</v>
      </c>
      <c r="K31" t="s">
        <v>140</v>
      </c>
      <c r="L31" t="s">
        <v>139</v>
      </c>
      <c r="M31" t="s">
        <v>140</v>
      </c>
      <c r="P31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2</v>
      </c>
      <c r="AR31">
        <v>0</v>
      </c>
      <c r="AS31">
        <v>0</v>
      </c>
      <c r="AT31">
        <v>0</v>
      </c>
      <c r="AU31">
        <v>0</v>
      </c>
      <c r="AV31">
        <v>0</v>
      </c>
      <c r="AW31">
        <v>0</v>
      </c>
      <c r="AX31">
        <v>0</v>
      </c>
      <c r="AY31">
        <v>0</v>
      </c>
      <c r="AZ31" t="s">
        <v>116</v>
      </c>
      <c r="BA31" t="s">
        <v>116</v>
      </c>
      <c r="BB31" t="s">
        <v>116</v>
      </c>
      <c r="BC31" t="s">
        <v>118</v>
      </c>
      <c r="BD31" t="s">
        <v>118</v>
      </c>
      <c r="BE31" t="s">
        <v>118</v>
      </c>
      <c r="BF31" t="s">
        <v>116</v>
      </c>
      <c r="BG31" t="s">
        <v>116</v>
      </c>
      <c r="BH31" t="s">
        <v>116</v>
      </c>
      <c r="BI31" t="s">
        <v>118</v>
      </c>
      <c r="BJ31" t="s">
        <v>118</v>
      </c>
      <c r="BK31" t="s">
        <v>118</v>
      </c>
      <c r="BL31" t="s">
        <v>116</v>
      </c>
      <c r="BM31" t="s">
        <v>116</v>
      </c>
      <c r="BN31" t="s">
        <v>116</v>
      </c>
      <c r="BO31" t="s">
        <v>118</v>
      </c>
      <c r="BP31" t="s">
        <v>118</v>
      </c>
      <c r="BQ31" t="s">
        <v>118</v>
      </c>
      <c r="BR31" t="s">
        <v>116</v>
      </c>
      <c r="BS31" t="s">
        <v>116</v>
      </c>
      <c r="BT31" t="s">
        <v>116</v>
      </c>
      <c r="BU31" t="s">
        <v>118</v>
      </c>
      <c r="BV31" t="s">
        <v>118</v>
      </c>
      <c r="BW31" t="s">
        <v>118</v>
      </c>
      <c r="BX31" t="s">
        <v>116</v>
      </c>
      <c r="BY31" t="s">
        <v>116</v>
      </c>
      <c r="BZ31" t="s">
        <v>116</v>
      </c>
      <c r="CA31" t="s">
        <v>118</v>
      </c>
      <c r="CB31" t="s">
        <v>118</v>
      </c>
      <c r="CC31" t="s">
        <v>118</v>
      </c>
      <c r="CD31" t="s">
        <v>116</v>
      </c>
      <c r="CE31" t="s">
        <v>116</v>
      </c>
      <c r="CF31" t="s">
        <v>116</v>
      </c>
      <c r="CG31" t="s">
        <v>118</v>
      </c>
      <c r="CH31" t="s">
        <v>118</v>
      </c>
      <c r="CI31" t="s">
        <v>118</v>
      </c>
      <c r="CJ31" t="s">
        <v>116</v>
      </c>
      <c r="CK31" t="s">
        <v>116</v>
      </c>
      <c r="CL31" t="s">
        <v>116</v>
      </c>
      <c r="CM31" t="s">
        <v>118</v>
      </c>
      <c r="CN31" t="s">
        <v>118</v>
      </c>
      <c r="CO31" t="s">
        <v>118</v>
      </c>
      <c r="CP31" t="s">
        <v>124</v>
      </c>
      <c r="CQ31" t="s">
        <v>124</v>
      </c>
      <c r="CR31">
        <v>0</v>
      </c>
      <c r="CS31" t="s">
        <v>124</v>
      </c>
      <c r="CT31" t="s">
        <v>124</v>
      </c>
      <c r="CU31" t="s">
        <v>116</v>
      </c>
      <c r="CV31" t="s">
        <v>118</v>
      </c>
      <c r="CW31" t="s">
        <v>116</v>
      </c>
      <c r="CX31" t="s">
        <v>118</v>
      </c>
      <c r="CY31" t="s">
        <v>116</v>
      </c>
      <c r="CZ31" t="s">
        <v>118</v>
      </c>
      <c r="DA31" t="s">
        <v>116</v>
      </c>
      <c r="DB31" t="s">
        <v>118</v>
      </c>
      <c r="DC31">
        <v>0</v>
      </c>
      <c r="DD31">
        <v>0</v>
      </c>
    </row>
    <row r="32" spans="1:108">
      <c r="A32">
        <v>26</v>
      </c>
      <c r="B32">
        <f>"014"</f>
        <v>0</v>
      </c>
      <c r="C32" t="s">
        <v>137</v>
      </c>
      <c r="D32">
        <v>2024</v>
      </c>
      <c r="E32" t="s">
        <v>166</v>
      </c>
      <c r="F32">
        <v>400</v>
      </c>
      <c r="G32">
        <v>0</v>
      </c>
      <c r="H32">
        <v>24000</v>
      </c>
      <c r="I32">
        <v>12000</v>
      </c>
      <c r="J32" t="s">
        <v>139</v>
      </c>
      <c r="K32" t="s">
        <v>140</v>
      </c>
      <c r="L32" t="s">
        <v>139</v>
      </c>
      <c r="M32" t="s">
        <v>140</v>
      </c>
      <c r="P32">
        <v>0</v>
      </c>
      <c r="Q32">
        <v>0</v>
      </c>
      <c r="R32">
        <v>0</v>
      </c>
      <c r="S32">
        <v>4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>
        <v>0</v>
      </c>
      <c r="AT32">
        <v>0</v>
      </c>
      <c r="AU32">
        <v>0</v>
      </c>
      <c r="AV32">
        <v>0</v>
      </c>
      <c r="AW32">
        <v>0</v>
      </c>
      <c r="AX32">
        <v>0</v>
      </c>
      <c r="AY32">
        <v>0</v>
      </c>
      <c r="AZ32" t="s">
        <v>116</v>
      </c>
      <c r="BA32" t="s">
        <v>116</v>
      </c>
      <c r="BB32" t="s">
        <v>116</v>
      </c>
      <c r="BC32" t="s">
        <v>118</v>
      </c>
      <c r="BD32" t="s">
        <v>118</v>
      </c>
      <c r="BE32" t="s">
        <v>118</v>
      </c>
      <c r="BF32" t="s">
        <v>116</v>
      </c>
      <c r="BG32" t="s">
        <v>116</v>
      </c>
      <c r="BH32" t="s">
        <v>116</v>
      </c>
      <c r="BI32" t="s">
        <v>118</v>
      </c>
      <c r="BJ32" t="s">
        <v>118</v>
      </c>
      <c r="BK32" t="s">
        <v>118</v>
      </c>
      <c r="BL32" t="s">
        <v>116</v>
      </c>
      <c r="BM32" t="s">
        <v>116</v>
      </c>
      <c r="BN32" t="s">
        <v>116</v>
      </c>
      <c r="BO32" t="s">
        <v>118</v>
      </c>
      <c r="BP32" t="s">
        <v>118</v>
      </c>
      <c r="BQ32" t="s">
        <v>118</v>
      </c>
      <c r="BR32" t="s">
        <v>116</v>
      </c>
      <c r="BS32" t="s">
        <v>116</v>
      </c>
      <c r="BT32" t="s">
        <v>116</v>
      </c>
      <c r="BU32" t="s">
        <v>118</v>
      </c>
      <c r="BV32" t="s">
        <v>118</v>
      </c>
      <c r="BW32" t="s">
        <v>118</v>
      </c>
      <c r="BX32" t="s">
        <v>116</v>
      </c>
      <c r="BY32" t="s">
        <v>116</v>
      </c>
      <c r="BZ32" t="s">
        <v>116</v>
      </c>
      <c r="CA32" t="s">
        <v>118</v>
      </c>
      <c r="CB32" t="s">
        <v>118</v>
      </c>
      <c r="CC32" t="s">
        <v>118</v>
      </c>
      <c r="CD32" t="s">
        <v>116</v>
      </c>
      <c r="CE32" t="s">
        <v>116</v>
      </c>
      <c r="CF32" t="s">
        <v>116</v>
      </c>
      <c r="CG32" t="s">
        <v>118</v>
      </c>
      <c r="CH32" t="s">
        <v>118</v>
      </c>
      <c r="CI32" t="s">
        <v>118</v>
      </c>
      <c r="CJ32" t="s">
        <v>116</v>
      </c>
      <c r="CK32" t="s">
        <v>116</v>
      </c>
      <c r="CL32" t="s">
        <v>116</v>
      </c>
      <c r="CM32" t="s">
        <v>118</v>
      </c>
      <c r="CN32" t="s">
        <v>118</v>
      </c>
      <c r="CO32" t="s">
        <v>118</v>
      </c>
      <c r="CP32" t="s">
        <v>124</v>
      </c>
      <c r="CQ32" t="s">
        <v>124</v>
      </c>
      <c r="CR32">
        <v>0</v>
      </c>
      <c r="CS32" t="s">
        <v>124</v>
      </c>
      <c r="CT32" t="s">
        <v>124</v>
      </c>
      <c r="CU32" t="s">
        <v>115</v>
      </c>
      <c r="CV32" t="s">
        <v>117</v>
      </c>
      <c r="CW32" t="s">
        <v>116</v>
      </c>
      <c r="CX32" t="s">
        <v>118</v>
      </c>
      <c r="CY32" t="s">
        <v>116</v>
      </c>
      <c r="CZ32" t="s">
        <v>118</v>
      </c>
      <c r="DA32" t="s">
        <v>115</v>
      </c>
      <c r="DB32" t="s">
        <v>117</v>
      </c>
      <c r="DC32">
        <v>0</v>
      </c>
      <c r="DD32">
        <v>0</v>
      </c>
    </row>
    <row r="33" spans="1:108">
      <c r="A33">
        <v>1</v>
      </c>
      <c r="B33">
        <f>"071"</f>
        <v>0</v>
      </c>
      <c r="C33" t="s">
        <v>108</v>
      </c>
      <c r="D33">
        <v>2024</v>
      </c>
      <c r="E33" t="s">
        <v>109</v>
      </c>
      <c r="F33">
        <v>966</v>
      </c>
      <c r="G33">
        <v>84</v>
      </c>
      <c r="H33">
        <v>343382</v>
      </c>
      <c r="I33">
        <v>86382</v>
      </c>
      <c r="J33" t="s">
        <v>110</v>
      </c>
      <c r="K33" t="s">
        <v>111</v>
      </c>
      <c r="L33" t="s">
        <v>112</v>
      </c>
      <c r="M33" t="s">
        <v>113</v>
      </c>
      <c r="N33" t="s">
        <v>114</v>
      </c>
      <c r="O33" t="s">
        <v>114</v>
      </c>
      <c r="P33">
        <v>0</v>
      </c>
      <c r="Q33">
        <v>32</v>
      </c>
      <c r="R33">
        <v>0</v>
      </c>
      <c r="S33">
        <v>0</v>
      </c>
      <c r="T33">
        <v>54</v>
      </c>
      <c r="U33">
        <v>0</v>
      </c>
      <c r="V33">
        <v>36</v>
      </c>
      <c r="W33">
        <v>0</v>
      </c>
      <c r="X33">
        <v>0</v>
      </c>
      <c r="Y33">
        <v>0</v>
      </c>
      <c r="Z33">
        <v>4</v>
      </c>
      <c r="AA33">
        <v>0</v>
      </c>
      <c r="AB33">
        <v>9</v>
      </c>
      <c r="AC33">
        <v>11</v>
      </c>
      <c r="AD33">
        <v>8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0</v>
      </c>
      <c r="AK33">
        <v>0</v>
      </c>
      <c r="AL33">
        <v>0</v>
      </c>
      <c r="AM33">
        <v>0</v>
      </c>
      <c r="AN33">
        <v>0</v>
      </c>
      <c r="AO33">
        <v>10</v>
      </c>
      <c r="AP33">
        <v>0</v>
      </c>
      <c r="AQ33">
        <v>62</v>
      </c>
      <c r="AR33">
        <v>78</v>
      </c>
      <c r="AS33">
        <v>95</v>
      </c>
      <c r="AT33">
        <v>0</v>
      </c>
      <c r="AU33">
        <v>2</v>
      </c>
      <c r="AV33">
        <v>2</v>
      </c>
      <c r="AW33">
        <v>0</v>
      </c>
      <c r="AX33">
        <v>0</v>
      </c>
      <c r="AY33">
        <v>0</v>
      </c>
      <c r="AZ33" t="s">
        <v>115</v>
      </c>
      <c r="BA33" t="s">
        <v>115</v>
      </c>
      <c r="BB33" t="s">
        <v>116</v>
      </c>
      <c r="BC33" t="s">
        <v>117</v>
      </c>
      <c r="BD33" t="s">
        <v>117</v>
      </c>
      <c r="BE33" t="s">
        <v>118</v>
      </c>
      <c r="BF33" t="s">
        <v>115</v>
      </c>
      <c r="BG33" t="s">
        <v>115</v>
      </c>
      <c r="BH33" t="s">
        <v>115</v>
      </c>
      <c r="BI33" t="s">
        <v>117</v>
      </c>
      <c r="BJ33" t="s">
        <v>117</v>
      </c>
      <c r="BK33" t="s">
        <v>117</v>
      </c>
      <c r="BL33" t="s">
        <v>116</v>
      </c>
      <c r="BM33" t="s">
        <v>115</v>
      </c>
      <c r="BN33" t="s">
        <v>115</v>
      </c>
      <c r="BO33" t="s">
        <v>118</v>
      </c>
      <c r="BP33" t="s">
        <v>117</v>
      </c>
      <c r="BQ33" t="s">
        <v>117</v>
      </c>
      <c r="BR33" t="s">
        <v>115</v>
      </c>
      <c r="BS33" t="s">
        <v>115</v>
      </c>
      <c r="BT33" t="s">
        <v>116</v>
      </c>
      <c r="BU33" t="s">
        <v>117</v>
      </c>
      <c r="BV33" t="s">
        <v>117</v>
      </c>
      <c r="BW33" t="s">
        <v>118</v>
      </c>
      <c r="BX33" t="s">
        <v>115</v>
      </c>
      <c r="BY33" t="s">
        <v>115</v>
      </c>
      <c r="BZ33" t="s">
        <v>116</v>
      </c>
      <c r="CA33" t="s">
        <v>117</v>
      </c>
      <c r="CB33" t="s">
        <v>117</v>
      </c>
      <c r="CC33" t="s">
        <v>118</v>
      </c>
      <c r="CD33" t="s">
        <v>115</v>
      </c>
      <c r="CE33" t="s">
        <v>115</v>
      </c>
      <c r="CF33" t="s">
        <v>116</v>
      </c>
      <c r="CG33" t="s">
        <v>117</v>
      </c>
      <c r="CH33" t="s">
        <v>117</v>
      </c>
      <c r="CI33" t="s">
        <v>118</v>
      </c>
      <c r="CJ33" t="s">
        <v>115</v>
      </c>
      <c r="CK33" t="s">
        <v>115</v>
      </c>
      <c r="CL33" t="s">
        <v>116</v>
      </c>
      <c r="CM33" t="s">
        <v>117</v>
      </c>
      <c r="CN33" t="s">
        <v>117</v>
      </c>
      <c r="CO33" t="s">
        <v>118</v>
      </c>
      <c r="CP33" t="s">
        <v>119</v>
      </c>
      <c r="CQ33" t="s">
        <v>171</v>
      </c>
      <c r="CR33">
        <v>7</v>
      </c>
      <c r="CS33" t="s">
        <v>124</v>
      </c>
      <c r="CT33" t="s">
        <v>124</v>
      </c>
      <c r="CU33" t="s">
        <v>115</v>
      </c>
      <c r="CV33" t="s">
        <v>117</v>
      </c>
      <c r="CW33" t="s">
        <v>115</v>
      </c>
      <c r="CX33" t="s">
        <v>117</v>
      </c>
      <c r="CY33" t="s">
        <v>115</v>
      </c>
      <c r="CZ33" t="s">
        <v>117</v>
      </c>
      <c r="DA33" t="s">
        <v>116</v>
      </c>
      <c r="DB33" t="s">
        <v>118</v>
      </c>
      <c r="DC33">
        <v>0</v>
      </c>
      <c r="DD33">
        <v>0</v>
      </c>
    </row>
    <row r="34" spans="1:108">
      <c r="A34">
        <v>2</v>
      </c>
      <c r="B34">
        <f>"913"</f>
        <v>0</v>
      </c>
      <c r="C34" t="s">
        <v>121</v>
      </c>
      <c r="D34">
        <v>2024</v>
      </c>
      <c r="E34" t="s">
        <v>109</v>
      </c>
      <c r="F34">
        <v>966</v>
      </c>
      <c r="G34">
        <v>84</v>
      </c>
      <c r="H34">
        <v>343382</v>
      </c>
      <c r="I34">
        <v>86382</v>
      </c>
      <c r="J34" t="s">
        <v>110</v>
      </c>
      <c r="K34" t="s">
        <v>111</v>
      </c>
      <c r="L34" t="s">
        <v>112</v>
      </c>
      <c r="M34" t="s">
        <v>113</v>
      </c>
      <c r="N34" t="s">
        <v>114</v>
      </c>
      <c r="O34" t="s">
        <v>114</v>
      </c>
      <c r="P34">
        <v>0</v>
      </c>
      <c r="Q34">
        <v>32</v>
      </c>
      <c r="R34">
        <v>0</v>
      </c>
      <c r="S34">
        <v>0</v>
      </c>
      <c r="T34">
        <v>54</v>
      </c>
      <c r="U34">
        <v>0</v>
      </c>
      <c r="V34">
        <v>36</v>
      </c>
      <c r="W34">
        <v>0</v>
      </c>
      <c r="X34">
        <v>0</v>
      </c>
      <c r="Y34">
        <v>0</v>
      </c>
      <c r="Z34">
        <v>4</v>
      </c>
      <c r="AA34">
        <v>0</v>
      </c>
      <c r="AB34">
        <v>9</v>
      </c>
      <c r="AC34">
        <v>11</v>
      </c>
      <c r="AD34">
        <v>8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10</v>
      </c>
      <c r="AP34">
        <v>0</v>
      </c>
      <c r="AQ34">
        <v>62</v>
      </c>
      <c r="AR34">
        <v>78</v>
      </c>
      <c r="AS34">
        <v>95</v>
      </c>
      <c r="AT34">
        <v>0</v>
      </c>
      <c r="AU34">
        <v>2</v>
      </c>
      <c r="AV34">
        <v>2</v>
      </c>
      <c r="AW34">
        <v>0</v>
      </c>
      <c r="AX34">
        <v>0</v>
      </c>
      <c r="AY34">
        <v>0</v>
      </c>
      <c r="AZ34" t="s">
        <v>115</v>
      </c>
      <c r="BA34" t="s">
        <v>115</v>
      </c>
      <c r="BB34" t="s">
        <v>116</v>
      </c>
      <c r="BC34" t="s">
        <v>117</v>
      </c>
      <c r="BD34" t="s">
        <v>117</v>
      </c>
      <c r="BE34" t="s">
        <v>118</v>
      </c>
      <c r="BF34" t="s">
        <v>115</v>
      </c>
      <c r="BG34" t="s">
        <v>115</v>
      </c>
      <c r="BH34" t="s">
        <v>115</v>
      </c>
      <c r="BI34" t="s">
        <v>117</v>
      </c>
      <c r="BJ34" t="s">
        <v>117</v>
      </c>
      <c r="BK34" t="s">
        <v>117</v>
      </c>
      <c r="BL34" t="s">
        <v>116</v>
      </c>
      <c r="BM34" t="s">
        <v>115</v>
      </c>
      <c r="BN34" t="s">
        <v>115</v>
      </c>
      <c r="BO34" t="s">
        <v>118</v>
      </c>
      <c r="BP34" t="s">
        <v>117</v>
      </c>
      <c r="BQ34" t="s">
        <v>117</v>
      </c>
      <c r="BR34" t="s">
        <v>115</v>
      </c>
      <c r="BS34" t="s">
        <v>115</v>
      </c>
      <c r="BT34" t="s">
        <v>116</v>
      </c>
      <c r="BU34" t="s">
        <v>117</v>
      </c>
      <c r="BV34" t="s">
        <v>117</v>
      </c>
      <c r="BW34" t="s">
        <v>118</v>
      </c>
      <c r="BX34" t="s">
        <v>115</v>
      </c>
      <c r="BY34" t="s">
        <v>115</v>
      </c>
      <c r="BZ34" t="s">
        <v>116</v>
      </c>
      <c r="CA34" t="s">
        <v>117</v>
      </c>
      <c r="CB34" t="s">
        <v>117</v>
      </c>
      <c r="CC34" t="s">
        <v>118</v>
      </c>
      <c r="CD34" t="s">
        <v>115</v>
      </c>
      <c r="CE34" t="s">
        <v>115</v>
      </c>
      <c r="CF34" t="s">
        <v>116</v>
      </c>
      <c r="CG34" t="s">
        <v>117</v>
      </c>
      <c r="CH34" t="s">
        <v>117</v>
      </c>
      <c r="CI34" t="s">
        <v>118</v>
      </c>
      <c r="CJ34" t="s">
        <v>115</v>
      </c>
      <c r="CK34" t="s">
        <v>115</v>
      </c>
      <c r="CL34" t="s">
        <v>116</v>
      </c>
      <c r="CM34" t="s">
        <v>117</v>
      </c>
      <c r="CN34" t="s">
        <v>117</v>
      </c>
      <c r="CO34" t="s">
        <v>118</v>
      </c>
      <c r="CP34" t="s">
        <v>119</v>
      </c>
      <c r="CQ34" t="s">
        <v>171</v>
      </c>
      <c r="CR34">
        <v>7</v>
      </c>
      <c r="CS34" t="s">
        <v>124</v>
      </c>
      <c r="CT34" t="s">
        <v>124</v>
      </c>
      <c r="CU34" t="s">
        <v>115</v>
      </c>
      <c r="CV34" t="s">
        <v>117</v>
      </c>
      <c r="CW34" t="s">
        <v>115</v>
      </c>
      <c r="CX34" t="s">
        <v>117</v>
      </c>
      <c r="CY34" t="s">
        <v>115</v>
      </c>
      <c r="CZ34" t="s">
        <v>117</v>
      </c>
      <c r="DA34" t="s">
        <v>116</v>
      </c>
      <c r="DB34" t="s">
        <v>118</v>
      </c>
      <c r="DC34">
        <v>0</v>
      </c>
      <c r="DD34">
        <v>0</v>
      </c>
    </row>
    <row r="35" spans="1:108">
      <c r="A35">
        <v>3</v>
      </c>
      <c r="B35">
        <f>"044"</f>
        <v>0</v>
      </c>
      <c r="C35" t="s">
        <v>122</v>
      </c>
      <c r="D35">
        <v>2024</v>
      </c>
      <c r="E35" t="s">
        <v>123</v>
      </c>
      <c r="F35">
        <v>240</v>
      </c>
      <c r="G35">
        <v>25</v>
      </c>
      <c r="H35">
        <v>12590</v>
      </c>
      <c r="I35">
        <v>4950</v>
      </c>
      <c r="J35" t="s">
        <v>110</v>
      </c>
      <c r="K35" t="s">
        <v>111</v>
      </c>
      <c r="L35" t="s">
        <v>112</v>
      </c>
      <c r="M35" t="s">
        <v>113</v>
      </c>
      <c r="P35">
        <v>0</v>
      </c>
      <c r="Q35">
        <v>0</v>
      </c>
      <c r="R35">
        <v>0</v>
      </c>
      <c r="S35">
        <v>0</v>
      </c>
      <c r="T35">
        <v>0</v>
      </c>
      <c r="U35">
        <v>0</v>
      </c>
      <c r="V35">
        <v>8</v>
      </c>
      <c r="W35">
        <v>0</v>
      </c>
      <c r="X35">
        <v>0</v>
      </c>
      <c r="Y35">
        <v>0</v>
      </c>
      <c r="Z35">
        <v>0</v>
      </c>
      <c r="AA35">
        <v>0</v>
      </c>
      <c r="AB35">
        <v>2</v>
      </c>
      <c r="AC35">
        <v>0</v>
      </c>
      <c r="AD35">
        <v>0</v>
      </c>
      <c r="AE35">
        <v>0</v>
      </c>
      <c r="AF35">
        <v>9</v>
      </c>
      <c r="AG35">
        <v>0</v>
      </c>
      <c r="AH35">
        <v>0</v>
      </c>
      <c r="AI35">
        <v>8</v>
      </c>
      <c r="AJ35">
        <v>0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6</v>
      </c>
      <c r="AR35">
        <v>0</v>
      </c>
      <c r="AS35">
        <v>0</v>
      </c>
      <c r="AT35">
        <v>0</v>
      </c>
      <c r="AU35">
        <v>0</v>
      </c>
      <c r="AV35">
        <v>0</v>
      </c>
      <c r="AW35">
        <v>0</v>
      </c>
      <c r="AX35">
        <v>0</v>
      </c>
      <c r="AY35">
        <v>0</v>
      </c>
      <c r="AZ35" t="s">
        <v>115</v>
      </c>
      <c r="BA35" t="s">
        <v>116</v>
      </c>
      <c r="BB35" t="s">
        <v>116</v>
      </c>
      <c r="BC35" t="s">
        <v>117</v>
      </c>
      <c r="BD35" t="s">
        <v>118</v>
      </c>
      <c r="BE35" t="s">
        <v>118</v>
      </c>
      <c r="BF35" t="s">
        <v>115</v>
      </c>
      <c r="BG35" t="s">
        <v>116</v>
      </c>
      <c r="BH35" t="s">
        <v>116</v>
      </c>
      <c r="BI35" t="s">
        <v>117</v>
      </c>
      <c r="BJ35" t="s">
        <v>118</v>
      </c>
      <c r="BK35" t="s">
        <v>118</v>
      </c>
      <c r="BL35" t="s">
        <v>116</v>
      </c>
      <c r="BM35" t="s">
        <v>116</v>
      </c>
      <c r="BN35" t="s">
        <v>115</v>
      </c>
      <c r="BO35" t="s">
        <v>118</v>
      </c>
      <c r="BP35" t="s">
        <v>118</v>
      </c>
      <c r="BQ35" t="s">
        <v>117</v>
      </c>
      <c r="BR35" t="s">
        <v>115</v>
      </c>
      <c r="BS35" t="s">
        <v>116</v>
      </c>
      <c r="BT35" t="s">
        <v>116</v>
      </c>
      <c r="BU35" t="s">
        <v>117</v>
      </c>
      <c r="BV35" t="s">
        <v>118</v>
      </c>
      <c r="BW35" t="s">
        <v>118</v>
      </c>
      <c r="BX35" t="s">
        <v>115</v>
      </c>
      <c r="BY35" t="s">
        <v>116</v>
      </c>
      <c r="BZ35" t="s">
        <v>116</v>
      </c>
      <c r="CA35" t="s">
        <v>117</v>
      </c>
      <c r="CB35" t="s">
        <v>118</v>
      </c>
      <c r="CC35" t="s">
        <v>118</v>
      </c>
      <c r="CD35" t="s">
        <v>115</v>
      </c>
      <c r="CE35" t="s">
        <v>116</v>
      </c>
      <c r="CF35" t="s">
        <v>116</v>
      </c>
      <c r="CG35" t="s">
        <v>117</v>
      </c>
      <c r="CH35" t="s">
        <v>118</v>
      </c>
      <c r="CI35" t="s">
        <v>118</v>
      </c>
      <c r="CJ35" t="s">
        <v>115</v>
      </c>
      <c r="CK35" t="s">
        <v>116</v>
      </c>
      <c r="CL35" t="s">
        <v>116</v>
      </c>
      <c r="CM35" t="s">
        <v>117</v>
      </c>
      <c r="CN35" t="s">
        <v>118</v>
      </c>
      <c r="CO35" t="s">
        <v>118</v>
      </c>
      <c r="CP35" t="s">
        <v>124</v>
      </c>
      <c r="CQ35" t="s">
        <v>124</v>
      </c>
      <c r="CR35">
        <v>2</v>
      </c>
      <c r="CS35" t="s">
        <v>124</v>
      </c>
      <c r="CT35" t="s">
        <v>124</v>
      </c>
      <c r="CU35" t="s">
        <v>115</v>
      </c>
      <c r="CV35" t="s">
        <v>117</v>
      </c>
      <c r="CW35" t="s">
        <v>115</v>
      </c>
      <c r="CX35" t="s">
        <v>117</v>
      </c>
      <c r="CY35" t="s">
        <v>115</v>
      </c>
      <c r="CZ35" t="s">
        <v>117</v>
      </c>
      <c r="DA35" t="s">
        <v>116</v>
      </c>
      <c r="DB35" t="s">
        <v>118</v>
      </c>
      <c r="DC35">
        <v>0</v>
      </c>
      <c r="DD35">
        <v>0</v>
      </c>
    </row>
    <row r="36" spans="1:108">
      <c r="A36">
        <v>4</v>
      </c>
      <c r="B36">
        <f>"044"</f>
        <v>0</v>
      </c>
      <c r="C36" t="s">
        <v>122</v>
      </c>
      <c r="D36">
        <v>2024</v>
      </c>
      <c r="E36" t="s">
        <v>125</v>
      </c>
      <c r="F36">
        <v>882</v>
      </c>
      <c r="G36">
        <v>64</v>
      </c>
      <c r="H36">
        <v>110265</v>
      </c>
      <c r="I36">
        <v>42665</v>
      </c>
      <c r="J36" t="s">
        <v>110</v>
      </c>
      <c r="K36" t="s">
        <v>111</v>
      </c>
      <c r="L36" t="s">
        <v>112</v>
      </c>
      <c r="M36" t="s">
        <v>113</v>
      </c>
      <c r="P36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24</v>
      </c>
      <c r="W36">
        <v>0</v>
      </c>
      <c r="X36">
        <v>0</v>
      </c>
      <c r="Y36">
        <v>0</v>
      </c>
      <c r="Z36">
        <v>0</v>
      </c>
      <c r="AA36">
        <v>0</v>
      </c>
      <c r="AB36">
        <v>6</v>
      </c>
      <c r="AC36">
        <v>0</v>
      </c>
      <c r="AD36">
        <v>0</v>
      </c>
      <c r="AE36">
        <v>0</v>
      </c>
      <c r="AF36">
        <v>16</v>
      </c>
      <c r="AG36">
        <v>0</v>
      </c>
      <c r="AH36">
        <v>0</v>
      </c>
      <c r="AI36">
        <v>6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55</v>
      </c>
      <c r="AR36">
        <v>0</v>
      </c>
      <c r="AS36">
        <v>0</v>
      </c>
      <c r="AT36">
        <v>0</v>
      </c>
      <c r="AU36">
        <v>0</v>
      </c>
      <c r="AV36">
        <v>0</v>
      </c>
      <c r="AW36">
        <v>0</v>
      </c>
      <c r="AX36">
        <v>0</v>
      </c>
      <c r="AY36">
        <v>0</v>
      </c>
      <c r="AZ36" t="s">
        <v>116</v>
      </c>
      <c r="BA36" t="s">
        <v>116</v>
      </c>
      <c r="BB36" t="s">
        <v>116</v>
      </c>
      <c r="BC36" t="s">
        <v>118</v>
      </c>
      <c r="BD36" t="s">
        <v>118</v>
      </c>
      <c r="BE36" t="s">
        <v>118</v>
      </c>
      <c r="BF36" t="s">
        <v>116</v>
      </c>
      <c r="BG36" t="s">
        <v>116</v>
      </c>
      <c r="BH36" t="s">
        <v>116</v>
      </c>
      <c r="BI36" t="s">
        <v>118</v>
      </c>
      <c r="BJ36" t="s">
        <v>118</v>
      </c>
      <c r="BK36" t="s">
        <v>118</v>
      </c>
      <c r="BL36" t="s">
        <v>116</v>
      </c>
      <c r="BM36" t="s">
        <v>116</v>
      </c>
      <c r="BN36" t="s">
        <v>116</v>
      </c>
      <c r="BO36" t="s">
        <v>118</v>
      </c>
      <c r="BP36" t="s">
        <v>118</v>
      </c>
      <c r="BQ36" t="s">
        <v>118</v>
      </c>
      <c r="BR36" t="s">
        <v>115</v>
      </c>
      <c r="BS36" t="s">
        <v>116</v>
      </c>
      <c r="BT36" t="s">
        <v>116</v>
      </c>
      <c r="BU36" t="s">
        <v>117</v>
      </c>
      <c r="BV36" t="s">
        <v>118</v>
      </c>
      <c r="BW36" t="s">
        <v>118</v>
      </c>
      <c r="BX36" t="s">
        <v>115</v>
      </c>
      <c r="BY36" t="s">
        <v>116</v>
      </c>
      <c r="BZ36" t="s">
        <v>116</v>
      </c>
      <c r="CA36" t="s">
        <v>117</v>
      </c>
      <c r="CB36" t="s">
        <v>118</v>
      </c>
      <c r="CC36" t="s">
        <v>118</v>
      </c>
      <c r="CD36" t="s">
        <v>115</v>
      </c>
      <c r="CE36" t="s">
        <v>116</v>
      </c>
      <c r="CF36" t="s">
        <v>116</v>
      </c>
      <c r="CG36" t="s">
        <v>117</v>
      </c>
      <c r="CH36" t="s">
        <v>118</v>
      </c>
      <c r="CI36" t="s">
        <v>118</v>
      </c>
      <c r="CJ36" t="s">
        <v>115</v>
      </c>
      <c r="CK36" t="s">
        <v>116</v>
      </c>
      <c r="CL36" t="s">
        <v>116</v>
      </c>
      <c r="CM36" t="s">
        <v>117</v>
      </c>
      <c r="CN36" t="s">
        <v>118</v>
      </c>
      <c r="CO36" t="s">
        <v>118</v>
      </c>
      <c r="CP36" t="s">
        <v>124</v>
      </c>
      <c r="CQ36" t="s">
        <v>124</v>
      </c>
      <c r="CR36">
        <v>5</v>
      </c>
      <c r="CS36" t="s">
        <v>124</v>
      </c>
      <c r="CT36" t="s">
        <v>124</v>
      </c>
      <c r="CU36" t="s">
        <v>115</v>
      </c>
      <c r="CV36" t="s">
        <v>117</v>
      </c>
      <c r="CW36" t="s">
        <v>115</v>
      </c>
      <c r="CX36" t="s">
        <v>117</v>
      </c>
      <c r="CY36" t="s">
        <v>115</v>
      </c>
      <c r="CZ36" t="s">
        <v>117</v>
      </c>
      <c r="DA36" t="s">
        <v>116</v>
      </c>
      <c r="DB36" t="s">
        <v>118</v>
      </c>
      <c r="DC36">
        <v>0</v>
      </c>
      <c r="DD36">
        <v>0</v>
      </c>
    </row>
    <row r="37" spans="1:108">
      <c r="A37">
        <v>5</v>
      </c>
      <c r="B37">
        <f>"044"</f>
        <v>0</v>
      </c>
      <c r="C37" t="s">
        <v>122</v>
      </c>
      <c r="D37">
        <v>2024</v>
      </c>
      <c r="E37" t="s">
        <v>126</v>
      </c>
      <c r="F37">
        <v>68</v>
      </c>
      <c r="G37">
        <v>68</v>
      </c>
      <c r="H37">
        <v>51425</v>
      </c>
      <c r="I37">
        <v>34780</v>
      </c>
      <c r="J37" t="s">
        <v>110</v>
      </c>
      <c r="K37" t="s">
        <v>111</v>
      </c>
      <c r="L37" t="s">
        <v>112</v>
      </c>
      <c r="M37" t="s">
        <v>113</v>
      </c>
      <c r="P37">
        <v>0</v>
      </c>
      <c r="Q37">
        <v>0</v>
      </c>
      <c r="R37">
        <v>17</v>
      </c>
      <c r="S37">
        <v>0</v>
      </c>
      <c r="T37">
        <v>0</v>
      </c>
      <c r="U37">
        <v>0</v>
      </c>
      <c r="V37">
        <v>16</v>
      </c>
      <c r="W37">
        <v>0</v>
      </c>
      <c r="X37">
        <v>0</v>
      </c>
      <c r="Y37">
        <v>0</v>
      </c>
      <c r="Z37">
        <v>0</v>
      </c>
      <c r="AA37">
        <v>0</v>
      </c>
      <c r="AB37">
        <v>4</v>
      </c>
      <c r="AC37">
        <v>0</v>
      </c>
      <c r="AD37">
        <v>1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20</v>
      </c>
      <c r="AR37">
        <v>0</v>
      </c>
      <c r="AS37">
        <v>8</v>
      </c>
      <c r="AT37">
        <v>0</v>
      </c>
      <c r="AU37">
        <v>0</v>
      </c>
      <c r="AV37">
        <v>0</v>
      </c>
      <c r="AW37">
        <v>0</v>
      </c>
      <c r="AX37">
        <v>0</v>
      </c>
      <c r="AY37">
        <v>0</v>
      </c>
      <c r="AZ37" t="s">
        <v>116</v>
      </c>
      <c r="BA37" t="s">
        <v>116</v>
      </c>
      <c r="BB37" t="s">
        <v>116</v>
      </c>
      <c r="BC37" t="s">
        <v>118</v>
      </c>
      <c r="BD37" t="s">
        <v>118</v>
      </c>
      <c r="BE37" t="s">
        <v>118</v>
      </c>
      <c r="BF37" t="s">
        <v>116</v>
      </c>
      <c r="BG37" t="s">
        <v>116</v>
      </c>
      <c r="BH37" t="s">
        <v>116</v>
      </c>
      <c r="BI37" t="s">
        <v>118</v>
      </c>
      <c r="BJ37" t="s">
        <v>118</v>
      </c>
      <c r="BK37" t="s">
        <v>118</v>
      </c>
      <c r="BL37" t="s">
        <v>116</v>
      </c>
      <c r="BM37" t="s">
        <v>116</v>
      </c>
      <c r="BN37" t="s">
        <v>116</v>
      </c>
      <c r="BO37" t="s">
        <v>118</v>
      </c>
      <c r="BP37" t="s">
        <v>118</v>
      </c>
      <c r="BQ37" t="s">
        <v>118</v>
      </c>
      <c r="BR37" t="s">
        <v>116</v>
      </c>
      <c r="BS37" t="s">
        <v>116</v>
      </c>
      <c r="BT37" t="s">
        <v>116</v>
      </c>
      <c r="BU37" t="s">
        <v>118</v>
      </c>
      <c r="BV37" t="s">
        <v>118</v>
      </c>
      <c r="BW37" t="s">
        <v>118</v>
      </c>
      <c r="BX37" t="s">
        <v>115</v>
      </c>
      <c r="BY37" t="s">
        <v>116</v>
      </c>
      <c r="BZ37" t="s">
        <v>116</v>
      </c>
      <c r="CA37" t="s">
        <v>117</v>
      </c>
      <c r="CB37" t="s">
        <v>118</v>
      </c>
      <c r="CC37" t="s">
        <v>118</v>
      </c>
      <c r="CD37" t="s">
        <v>115</v>
      </c>
      <c r="CE37" t="s">
        <v>116</v>
      </c>
      <c r="CF37" t="s">
        <v>116</v>
      </c>
      <c r="CG37" t="s">
        <v>117</v>
      </c>
      <c r="CH37" t="s">
        <v>118</v>
      </c>
      <c r="CI37" t="s">
        <v>118</v>
      </c>
      <c r="CJ37" t="s">
        <v>115</v>
      </c>
      <c r="CK37" t="s">
        <v>116</v>
      </c>
      <c r="CL37" t="s">
        <v>116</v>
      </c>
      <c r="CM37" t="s">
        <v>117</v>
      </c>
      <c r="CN37" t="s">
        <v>118</v>
      </c>
      <c r="CO37" t="s">
        <v>118</v>
      </c>
      <c r="CP37" t="s">
        <v>124</v>
      </c>
      <c r="CQ37" t="s">
        <v>124</v>
      </c>
      <c r="CR37">
        <v>4</v>
      </c>
      <c r="CS37" t="s">
        <v>124</v>
      </c>
      <c r="CT37" t="s">
        <v>124</v>
      </c>
      <c r="CU37" t="s">
        <v>115</v>
      </c>
      <c r="CV37" t="s">
        <v>117</v>
      </c>
      <c r="CW37" t="s">
        <v>115</v>
      </c>
      <c r="CX37" t="s">
        <v>117</v>
      </c>
      <c r="CY37" t="s">
        <v>115</v>
      </c>
      <c r="CZ37" t="s">
        <v>117</v>
      </c>
      <c r="DA37" t="s">
        <v>115</v>
      </c>
      <c r="DB37" t="s">
        <v>117</v>
      </c>
      <c r="DC37">
        <v>0</v>
      </c>
      <c r="DD37">
        <v>0</v>
      </c>
    </row>
    <row r="38" spans="1:108">
      <c r="A38">
        <v>6</v>
      </c>
      <c r="B38">
        <f>"044"</f>
        <v>0</v>
      </c>
      <c r="C38" t="s">
        <v>122</v>
      </c>
      <c r="D38">
        <v>2024</v>
      </c>
      <c r="E38" t="s">
        <v>127</v>
      </c>
      <c r="F38">
        <v>844</v>
      </c>
      <c r="G38">
        <v>68</v>
      </c>
      <c r="H38">
        <v>96374</v>
      </c>
      <c r="I38">
        <v>51774</v>
      </c>
      <c r="J38" t="s">
        <v>110</v>
      </c>
      <c r="K38" t="s">
        <v>111</v>
      </c>
      <c r="L38" t="s">
        <v>128</v>
      </c>
      <c r="M38" t="s">
        <v>129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12</v>
      </c>
      <c r="W38">
        <v>0</v>
      </c>
      <c r="X38">
        <v>0</v>
      </c>
      <c r="Y38">
        <v>0</v>
      </c>
      <c r="Z38">
        <v>0</v>
      </c>
      <c r="AA38">
        <v>0</v>
      </c>
      <c r="AB38">
        <v>3</v>
      </c>
      <c r="AC38">
        <v>0</v>
      </c>
      <c r="AD38">
        <v>0</v>
      </c>
      <c r="AE38">
        <v>0</v>
      </c>
      <c r="AF38">
        <v>1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12</v>
      </c>
      <c r="AR38">
        <v>0</v>
      </c>
      <c r="AS38">
        <v>0</v>
      </c>
      <c r="AT38">
        <v>0</v>
      </c>
      <c r="AU38">
        <v>0</v>
      </c>
      <c r="AV38">
        <v>0</v>
      </c>
      <c r="AW38">
        <v>0</v>
      </c>
      <c r="AX38">
        <v>0</v>
      </c>
      <c r="AY38">
        <v>0</v>
      </c>
      <c r="AZ38" t="s">
        <v>116</v>
      </c>
      <c r="BA38" t="s">
        <v>116</v>
      </c>
      <c r="BB38" t="s">
        <v>116</v>
      </c>
      <c r="BC38" t="s">
        <v>118</v>
      </c>
      <c r="BD38" t="s">
        <v>118</v>
      </c>
      <c r="BE38" t="s">
        <v>118</v>
      </c>
      <c r="BF38" t="s">
        <v>116</v>
      </c>
      <c r="BG38" t="s">
        <v>116</v>
      </c>
      <c r="BH38" t="s">
        <v>116</v>
      </c>
      <c r="BI38" t="s">
        <v>118</v>
      </c>
      <c r="BJ38" t="s">
        <v>118</v>
      </c>
      <c r="BK38" t="s">
        <v>118</v>
      </c>
      <c r="BL38" t="s">
        <v>116</v>
      </c>
      <c r="BM38" t="s">
        <v>116</v>
      </c>
      <c r="BN38" t="s">
        <v>116</v>
      </c>
      <c r="BO38" t="s">
        <v>118</v>
      </c>
      <c r="BP38" t="s">
        <v>118</v>
      </c>
      <c r="BQ38" t="s">
        <v>118</v>
      </c>
      <c r="BR38" t="s">
        <v>116</v>
      </c>
      <c r="BS38" t="s">
        <v>116</v>
      </c>
      <c r="BT38" t="s">
        <v>116</v>
      </c>
      <c r="BU38" t="s">
        <v>118</v>
      </c>
      <c r="BV38" t="s">
        <v>118</v>
      </c>
      <c r="BW38" t="s">
        <v>118</v>
      </c>
      <c r="BX38" t="s">
        <v>116</v>
      </c>
      <c r="BY38" t="s">
        <v>116</v>
      </c>
      <c r="BZ38" t="s">
        <v>116</v>
      </c>
      <c r="CA38" t="s">
        <v>118</v>
      </c>
      <c r="CB38" t="s">
        <v>118</v>
      </c>
      <c r="CC38" t="s">
        <v>118</v>
      </c>
      <c r="CD38" t="s">
        <v>115</v>
      </c>
      <c r="CE38" t="s">
        <v>116</v>
      </c>
      <c r="CF38" t="s">
        <v>116</v>
      </c>
      <c r="CG38" t="s">
        <v>117</v>
      </c>
      <c r="CH38" t="s">
        <v>118</v>
      </c>
      <c r="CI38" t="s">
        <v>118</v>
      </c>
      <c r="CJ38" t="s">
        <v>116</v>
      </c>
      <c r="CK38" t="s">
        <v>116</v>
      </c>
      <c r="CL38" t="s">
        <v>116</v>
      </c>
      <c r="CM38" t="s">
        <v>118</v>
      </c>
      <c r="CN38" t="s">
        <v>118</v>
      </c>
      <c r="CO38" t="s">
        <v>118</v>
      </c>
      <c r="CP38" t="s">
        <v>124</v>
      </c>
      <c r="CQ38" t="s">
        <v>124</v>
      </c>
      <c r="CR38">
        <v>3</v>
      </c>
      <c r="CS38" t="s">
        <v>124</v>
      </c>
      <c r="CT38" t="s">
        <v>124</v>
      </c>
      <c r="CU38" t="s">
        <v>115</v>
      </c>
      <c r="CV38" t="s">
        <v>117</v>
      </c>
      <c r="CW38" t="s">
        <v>115</v>
      </c>
      <c r="CX38" t="s">
        <v>117</v>
      </c>
      <c r="CY38" t="s">
        <v>115</v>
      </c>
      <c r="CZ38" t="s">
        <v>117</v>
      </c>
      <c r="DA38" t="s">
        <v>115</v>
      </c>
      <c r="DB38" t="s">
        <v>117</v>
      </c>
      <c r="DC38">
        <v>0</v>
      </c>
      <c r="DD38">
        <v>0</v>
      </c>
    </row>
    <row r="39" spans="1:108">
      <c r="A39">
        <v>7</v>
      </c>
      <c r="B39">
        <f>"044"</f>
        <v>0</v>
      </c>
      <c r="C39" t="s">
        <v>122</v>
      </c>
      <c r="D39">
        <v>2024</v>
      </c>
      <c r="E39" t="s">
        <v>130</v>
      </c>
      <c r="F39">
        <v>752</v>
      </c>
      <c r="G39">
        <v>80</v>
      </c>
      <c r="H39">
        <v>198009</v>
      </c>
      <c r="I39">
        <v>61489</v>
      </c>
      <c r="J39" t="s">
        <v>131</v>
      </c>
      <c r="K39" t="s">
        <v>132</v>
      </c>
      <c r="L39" t="s">
        <v>112</v>
      </c>
      <c r="M39" t="s">
        <v>113</v>
      </c>
      <c r="P39">
        <v>0</v>
      </c>
      <c r="Q39">
        <v>0</v>
      </c>
      <c r="R39">
        <v>0</v>
      </c>
      <c r="S39">
        <v>14</v>
      </c>
      <c r="T39">
        <v>0</v>
      </c>
      <c r="U39">
        <v>0</v>
      </c>
      <c r="V39">
        <v>12</v>
      </c>
      <c r="W39">
        <v>0</v>
      </c>
      <c r="X39">
        <v>0</v>
      </c>
      <c r="Y39">
        <v>0</v>
      </c>
      <c r="Z39">
        <v>0</v>
      </c>
      <c r="AA39">
        <v>0</v>
      </c>
      <c r="AB39">
        <v>3</v>
      </c>
      <c r="AC39">
        <v>0</v>
      </c>
      <c r="AD39">
        <v>2</v>
      </c>
      <c r="AE39">
        <v>0</v>
      </c>
      <c r="AF39">
        <v>5</v>
      </c>
      <c r="AG39">
        <v>0</v>
      </c>
      <c r="AH39">
        <v>0</v>
      </c>
      <c r="AI39">
        <v>6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1</v>
      </c>
      <c r="AR39">
        <v>0</v>
      </c>
      <c r="AS39">
        <v>55</v>
      </c>
      <c r="AT39">
        <v>0</v>
      </c>
      <c r="AU39">
        <v>0</v>
      </c>
      <c r="AV39">
        <v>0</v>
      </c>
      <c r="AW39">
        <v>0</v>
      </c>
      <c r="AX39">
        <v>0</v>
      </c>
      <c r="AY39">
        <v>0</v>
      </c>
      <c r="AZ39" t="s">
        <v>116</v>
      </c>
      <c r="BA39" t="s">
        <v>116</v>
      </c>
      <c r="BB39" t="s">
        <v>116</v>
      </c>
      <c r="BC39" t="s">
        <v>118</v>
      </c>
      <c r="BD39" t="s">
        <v>118</v>
      </c>
      <c r="BE39" t="s">
        <v>118</v>
      </c>
      <c r="BF39" t="s">
        <v>116</v>
      </c>
      <c r="BG39" t="s">
        <v>116</v>
      </c>
      <c r="BH39" t="s">
        <v>116</v>
      </c>
      <c r="BI39" t="s">
        <v>118</v>
      </c>
      <c r="BJ39" t="s">
        <v>118</v>
      </c>
      <c r="BK39" t="s">
        <v>118</v>
      </c>
      <c r="BL39" t="s">
        <v>116</v>
      </c>
      <c r="BM39" t="s">
        <v>116</v>
      </c>
      <c r="BN39" t="s">
        <v>115</v>
      </c>
      <c r="BO39" t="s">
        <v>118</v>
      </c>
      <c r="BP39" t="s">
        <v>118</v>
      </c>
      <c r="BQ39" t="s">
        <v>117</v>
      </c>
      <c r="BR39" t="s">
        <v>115</v>
      </c>
      <c r="BS39" t="s">
        <v>116</v>
      </c>
      <c r="BT39" t="s">
        <v>116</v>
      </c>
      <c r="BU39" t="s">
        <v>117</v>
      </c>
      <c r="BV39" t="s">
        <v>118</v>
      </c>
      <c r="BW39" t="s">
        <v>118</v>
      </c>
      <c r="BX39" t="s">
        <v>115</v>
      </c>
      <c r="BY39" t="s">
        <v>116</v>
      </c>
      <c r="BZ39" t="s">
        <v>116</v>
      </c>
      <c r="CA39" t="s">
        <v>117</v>
      </c>
      <c r="CB39" t="s">
        <v>118</v>
      </c>
      <c r="CC39" t="s">
        <v>118</v>
      </c>
      <c r="CD39" t="s">
        <v>115</v>
      </c>
      <c r="CE39" t="s">
        <v>116</v>
      </c>
      <c r="CF39" t="s">
        <v>116</v>
      </c>
      <c r="CG39" t="s">
        <v>117</v>
      </c>
      <c r="CH39" t="s">
        <v>118</v>
      </c>
      <c r="CI39" t="s">
        <v>118</v>
      </c>
      <c r="CJ39" t="s">
        <v>115</v>
      </c>
      <c r="CK39" t="s">
        <v>116</v>
      </c>
      <c r="CL39" t="s">
        <v>116</v>
      </c>
      <c r="CM39" t="s">
        <v>117</v>
      </c>
      <c r="CN39" t="s">
        <v>118</v>
      </c>
      <c r="CO39" t="s">
        <v>118</v>
      </c>
      <c r="CP39" t="s">
        <v>124</v>
      </c>
      <c r="CQ39" t="s">
        <v>124</v>
      </c>
      <c r="CR39">
        <v>5</v>
      </c>
      <c r="CS39" t="s">
        <v>124</v>
      </c>
      <c r="CT39" t="s">
        <v>124</v>
      </c>
      <c r="CU39" t="s">
        <v>115</v>
      </c>
      <c r="CV39" t="s">
        <v>117</v>
      </c>
      <c r="CW39" t="s">
        <v>115</v>
      </c>
      <c r="CX39" t="s">
        <v>117</v>
      </c>
      <c r="CY39" t="s">
        <v>115</v>
      </c>
      <c r="CZ39" t="s">
        <v>117</v>
      </c>
      <c r="DA39" t="s">
        <v>116</v>
      </c>
      <c r="DB39" t="s">
        <v>118</v>
      </c>
      <c r="DC39">
        <v>0</v>
      </c>
      <c r="DD39">
        <v>0</v>
      </c>
    </row>
    <row r="40" spans="1:108">
      <c r="A40">
        <v>8</v>
      </c>
      <c r="B40">
        <f>"085"</f>
        <v>0</v>
      </c>
      <c r="C40" t="s">
        <v>133</v>
      </c>
      <c r="D40">
        <v>2024</v>
      </c>
      <c r="E40" t="s">
        <v>130</v>
      </c>
      <c r="F40">
        <v>752</v>
      </c>
      <c r="G40">
        <v>80</v>
      </c>
      <c r="H40">
        <v>198009</v>
      </c>
      <c r="I40">
        <v>61489</v>
      </c>
      <c r="J40" t="s">
        <v>131</v>
      </c>
      <c r="K40" t="s">
        <v>132</v>
      </c>
      <c r="L40" t="s">
        <v>112</v>
      </c>
      <c r="M40" t="s">
        <v>113</v>
      </c>
      <c r="P40">
        <v>0</v>
      </c>
      <c r="Q40">
        <v>0</v>
      </c>
      <c r="R40">
        <v>0</v>
      </c>
      <c r="S40">
        <v>14</v>
      </c>
      <c r="T40">
        <v>0</v>
      </c>
      <c r="U40">
        <v>0</v>
      </c>
      <c r="V40">
        <v>12</v>
      </c>
      <c r="W40">
        <v>0</v>
      </c>
      <c r="X40">
        <v>0</v>
      </c>
      <c r="Y40">
        <v>0</v>
      </c>
      <c r="Z40">
        <v>0</v>
      </c>
      <c r="AA40">
        <v>0</v>
      </c>
      <c r="AB40">
        <v>3</v>
      </c>
      <c r="AC40">
        <v>0</v>
      </c>
      <c r="AD40">
        <v>2</v>
      </c>
      <c r="AE40">
        <v>0</v>
      </c>
      <c r="AF40">
        <v>5</v>
      </c>
      <c r="AG40">
        <v>0</v>
      </c>
      <c r="AH40">
        <v>0</v>
      </c>
      <c r="AI40">
        <v>6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1</v>
      </c>
      <c r="AR40">
        <v>0</v>
      </c>
      <c r="AS40">
        <v>55</v>
      </c>
      <c r="AT40">
        <v>0</v>
      </c>
      <c r="AU40">
        <v>0</v>
      </c>
      <c r="AV40">
        <v>0</v>
      </c>
      <c r="AW40">
        <v>0</v>
      </c>
      <c r="AX40">
        <v>0</v>
      </c>
      <c r="AY40">
        <v>0</v>
      </c>
      <c r="AZ40" t="s">
        <v>116</v>
      </c>
      <c r="BA40" t="s">
        <v>116</v>
      </c>
      <c r="BB40" t="s">
        <v>116</v>
      </c>
      <c r="BC40" t="s">
        <v>118</v>
      </c>
      <c r="BD40" t="s">
        <v>118</v>
      </c>
      <c r="BE40" t="s">
        <v>118</v>
      </c>
      <c r="BF40" t="s">
        <v>116</v>
      </c>
      <c r="BG40" t="s">
        <v>116</v>
      </c>
      <c r="BH40" t="s">
        <v>116</v>
      </c>
      <c r="BI40" t="s">
        <v>118</v>
      </c>
      <c r="BJ40" t="s">
        <v>118</v>
      </c>
      <c r="BK40" t="s">
        <v>118</v>
      </c>
      <c r="BL40" t="s">
        <v>116</v>
      </c>
      <c r="BM40" t="s">
        <v>116</v>
      </c>
      <c r="BN40" t="s">
        <v>115</v>
      </c>
      <c r="BO40" t="s">
        <v>118</v>
      </c>
      <c r="BP40" t="s">
        <v>118</v>
      </c>
      <c r="BQ40" t="s">
        <v>117</v>
      </c>
      <c r="BR40" t="s">
        <v>115</v>
      </c>
      <c r="BS40" t="s">
        <v>116</v>
      </c>
      <c r="BT40" t="s">
        <v>116</v>
      </c>
      <c r="BU40" t="s">
        <v>117</v>
      </c>
      <c r="BV40" t="s">
        <v>118</v>
      </c>
      <c r="BW40" t="s">
        <v>118</v>
      </c>
      <c r="BX40" t="s">
        <v>115</v>
      </c>
      <c r="BY40" t="s">
        <v>116</v>
      </c>
      <c r="BZ40" t="s">
        <v>116</v>
      </c>
      <c r="CA40" t="s">
        <v>117</v>
      </c>
      <c r="CB40" t="s">
        <v>118</v>
      </c>
      <c r="CC40" t="s">
        <v>118</v>
      </c>
      <c r="CD40" t="s">
        <v>115</v>
      </c>
      <c r="CE40" t="s">
        <v>116</v>
      </c>
      <c r="CF40" t="s">
        <v>116</v>
      </c>
      <c r="CG40" t="s">
        <v>117</v>
      </c>
      <c r="CH40" t="s">
        <v>118</v>
      </c>
      <c r="CI40" t="s">
        <v>118</v>
      </c>
      <c r="CJ40" t="s">
        <v>115</v>
      </c>
      <c r="CK40" t="s">
        <v>116</v>
      </c>
      <c r="CL40" t="s">
        <v>116</v>
      </c>
      <c r="CM40" t="s">
        <v>117</v>
      </c>
      <c r="CN40" t="s">
        <v>118</v>
      </c>
      <c r="CO40" t="s">
        <v>118</v>
      </c>
      <c r="CP40" t="s">
        <v>124</v>
      </c>
      <c r="CQ40" t="s">
        <v>124</v>
      </c>
      <c r="CR40">
        <v>5</v>
      </c>
      <c r="CS40" t="s">
        <v>124</v>
      </c>
      <c r="CT40" t="s">
        <v>124</v>
      </c>
      <c r="CU40" t="s">
        <v>115</v>
      </c>
      <c r="CV40" t="s">
        <v>117</v>
      </c>
      <c r="CW40" t="s">
        <v>115</v>
      </c>
      <c r="CX40" t="s">
        <v>117</v>
      </c>
      <c r="CY40" t="s">
        <v>115</v>
      </c>
      <c r="CZ40" t="s">
        <v>117</v>
      </c>
      <c r="DA40" t="s">
        <v>116</v>
      </c>
      <c r="DB40" t="s">
        <v>118</v>
      </c>
      <c r="DC40">
        <v>0</v>
      </c>
      <c r="DD40">
        <v>0</v>
      </c>
    </row>
    <row r="41" spans="1:108">
      <c r="A41">
        <v>9</v>
      </c>
      <c r="B41">
        <f>"085"</f>
        <v>0</v>
      </c>
      <c r="C41" t="s">
        <v>133</v>
      </c>
      <c r="D41">
        <v>2024</v>
      </c>
      <c r="E41" t="s">
        <v>134</v>
      </c>
      <c r="F41">
        <v>826</v>
      </c>
      <c r="G41">
        <v>43</v>
      </c>
      <c r="H41">
        <v>134682</v>
      </c>
      <c r="I41">
        <v>20322</v>
      </c>
      <c r="J41" t="s">
        <v>110</v>
      </c>
      <c r="K41" t="s">
        <v>111</v>
      </c>
      <c r="L41" t="s">
        <v>135</v>
      </c>
      <c r="M41" t="s">
        <v>136</v>
      </c>
      <c r="N41" t="s">
        <v>172</v>
      </c>
      <c r="O41" t="s">
        <v>172</v>
      </c>
      <c r="P41">
        <v>0</v>
      </c>
      <c r="Q41">
        <v>0</v>
      </c>
      <c r="R41">
        <v>0</v>
      </c>
      <c r="S41">
        <v>0</v>
      </c>
      <c r="T41">
        <v>0</v>
      </c>
      <c r="U41">
        <v>0</v>
      </c>
      <c r="V41">
        <v>24</v>
      </c>
      <c r="W41">
        <v>14</v>
      </c>
      <c r="X41">
        <v>0</v>
      </c>
      <c r="Y41">
        <v>0</v>
      </c>
      <c r="Z41">
        <v>0</v>
      </c>
      <c r="AA41">
        <v>0</v>
      </c>
      <c r="AB41">
        <v>6</v>
      </c>
      <c r="AC41">
        <v>0</v>
      </c>
      <c r="AD41">
        <v>5</v>
      </c>
      <c r="AE41">
        <v>0</v>
      </c>
      <c r="AF41">
        <v>12</v>
      </c>
      <c r="AG41">
        <v>0</v>
      </c>
      <c r="AH41">
        <v>0</v>
      </c>
      <c r="AI41">
        <v>33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48</v>
      </c>
      <c r="AR41">
        <v>0</v>
      </c>
      <c r="AS41">
        <v>55</v>
      </c>
      <c r="AT41">
        <v>0</v>
      </c>
      <c r="AU41">
        <v>0</v>
      </c>
      <c r="AV41">
        <v>0</v>
      </c>
      <c r="AW41">
        <v>0</v>
      </c>
      <c r="AX41">
        <v>8</v>
      </c>
      <c r="AY41">
        <v>0</v>
      </c>
      <c r="AZ41" t="s">
        <v>116</v>
      </c>
      <c r="BA41" t="s">
        <v>116</v>
      </c>
      <c r="BB41" t="s">
        <v>116</v>
      </c>
      <c r="BC41" t="s">
        <v>118</v>
      </c>
      <c r="BD41" t="s">
        <v>118</v>
      </c>
      <c r="BE41" t="s">
        <v>118</v>
      </c>
      <c r="BF41" t="s">
        <v>116</v>
      </c>
      <c r="BG41" t="s">
        <v>116</v>
      </c>
      <c r="BH41" t="s">
        <v>116</v>
      </c>
      <c r="BI41" t="s">
        <v>118</v>
      </c>
      <c r="BJ41" t="s">
        <v>118</v>
      </c>
      <c r="BK41" t="s">
        <v>118</v>
      </c>
      <c r="BL41" t="s">
        <v>116</v>
      </c>
      <c r="BM41" t="s">
        <v>116</v>
      </c>
      <c r="BN41" t="s">
        <v>115</v>
      </c>
      <c r="BO41" t="s">
        <v>118</v>
      </c>
      <c r="BP41" t="s">
        <v>118</v>
      </c>
      <c r="BQ41" t="s">
        <v>117</v>
      </c>
      <c r="BR41" t="s">
        <v>116</v>
      </c>
      <c r="BS41" t="s">
        <v>116</v>
      </c>
      <c r="BT41" t="s">
        <v>116</v>
      </c>
      <c r="BU41" t="s">
        <v>118</v>
      </c>
      <c r="BV41" t="s">
        <v>118</v>
      </c>
      <c r="BW41" t="s">
        <v>118</v>
      </c>
      <c r="BX41" t="s">
        <v>115</v>
      </c>
      <c r="BY41" t="s">
        <v>116</v>
      </c>
      <c r="BZ41" t="s">
        <v>116</v>
      </c>
      <c r="CA41" t="s">
        <v>117</v>
      </c>
      <c r="CB41" t="s">
        <v>118</v>
      </c>
      <c r="CC41" t="s">
        <v>118</v>
      </c>
      <c r="CD41" t="s">
        <v>115</v>
      </c>
      <c r="CE41" t="s">
        <v>116</v>
      </c>
      <c r="CF41" t="s">
        <v>116</v>
      </c>
      <c r="CG41" t="s">
        <v>117</v>
      </c>
      <c r="CH41" t="s">
        <v>118</v>
      </c>
      <c r="CI41" t="s">
        <v>118</v>
      </c>
      <c r="CJ41" t="s">
        <v>115</v>
      </c>
      <c r="CK41" t="s">
        <v>116</v>
      </c>
      <c r="CL41" t="s">
        <v>116</v>
      </c>
      <c r="CM41" t="s">
        <v>117</v>
      </c>
      <c r="CN41" t="s">
        <v>118</v>
      </c>
      <c r="CO41" t="s">
        <v>118</v>
      </c>
      <c r="CP41" t="s">
        <v>124</v>
      </c>
      <c r="CQ41" t="s">
        <v>124</v>
      </c>
      <c r="CR41">
        <v>7</v>
      </c>
      <c r="CS41" t="s">
        <v>124</v>
      </c>
      <c r="CT41" t="s">
        <v>124</v>
      </c>
      <c r="CU41" t="s">
        <v>115</v>
      </c>
      <c r="CV41" t="s">
        <v>117</v>
      </c>
      <c r="CW41" t="s">
        <v>115</v>
      </c>
      <c r="CX41" t="s">
        <v>117</v>
      </c>
      <c r="CY41" t="s">
        <v>115</v>
      </c>
      <c r="CZ41" t="s">
        <v>117</v>
      </c>
      <c r="DA41" t="s">
        <v>116</v>
      </c>
      <c r="DB41" t="s">
        <v>118</v>
      </c>
      <c r="DC41">
        <v>0</v>
      </c>
      <c r="DD41">
        <v>0</v>
      </c>
    </row>
    <row r="42" spans="1:108">
      <c r="A42">
        <v>10</v>
      </c>
      <c r="B42">
        <f>"014"</f>
        <v>0</v>
      </c>
      <c r="C42" t="s">
        <v>137</v>
      </c>
      <c r="D42">
        <v>2024</v>
      </c>
      <c r="E42" t="s">
        <v>138</v>
      </c>
      <c r="F42">
        <v>45</v>
      </c>
      <c r="G42">
        <v>0</v>
      </c>
      <c r="H42">
        <v>5225</v>
      </c>
      <c r="I42">
        <v>1737</v>
      </c>
      <c r="J42" t="s">
        <v>110</v>
      </c>
      <c r="K42" t="s">
        <v>111</v>
      </c>
      <c r="L42" t="s">
        <v>139</v>
      </c>
      <c r="M42" t="s">
        <v>140</v>
      </c>
      <c r="P42">
        <v>0</v>
      </c>
      <c r="Q42">
        <v>0</v>
      </c>
      <c r="R42">
        <v>0</v>
      </c>
      <c r="S42">
        <v>2</v>
      </c>
      <c r="T42">
        <v>0</v>
      </c>
      <c r="U42">
        <v>0</v>
      </c>
      <c r="V42">
        <v>4</v>
      </c>
      <c r="W42">
        <v>0</v>
      </c>
      <c r="X42">
        <v>0</v>
      </c>
      <c r="Y42">
        <v>0</v>
      </c>
      <c r="Z42">
        <v>0</v>
      </c>
      <c r="AA42">
        <v>0</v>
      </c>
      <c r="AB42">
        <v>1</v>
      </c>
      <c r="AC42">
        <v>0</v>
      </c>
      <c r="AD42">
        <v>0</v>
      </c>
      <c r="AE42">
        <v>0</v>
      </c>
      <c r="AF42">
        <v>1</v>
      </c>
      <c r="AG42">
        <v>0</v>
      </c>
      <c r="AH42">
        <v>0</v>
      </c>
      <c r="AI42">
        <v>0</v>
      </c>
      <c r="AJ42">
        <v>0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  <c r="AS42">
        <v>0</v>
      </c>
      <c r="AT42">
        <v>0</v>
      </c>
      <c r="AU42">
        <v>0</v>
      </c>
      <c r="AV42">
        <v>0</v>
      </c>
      <c r="AW42">
        <v>0</v>
      </c>
      <c r="AX42">
        <v>0</v>
      </c>
      <c r="AY42">
        <v>0</v>
      </c>
      <c r="AZ42" t="s">
        <v>116</v>
      </c>
      <c r="BA42" t="s">
        <v>116</v>
      </c>
      <c r="BB42" t="s">
        <v>116</v>
      </c>
      <c r="BC42" t="s">
        <v>118</v>
      </c>
      <c r="BD42" t="s">
        <v>118</v>
      </c>
      <c r="BE42" t="s">
        <v>118</v>
      </c>
      <c r="BF42" t="s">
        <v>116</v>
      </c>
      <c r="BG42" t="s">
        <v>116</v>
      </c>
      <c r="BH42" t="s">
        <v>116</v>
      </c>
      <c r="BI42" t="s">
        <v>118</v>
      </c>
      <c r="BJ42" t="s">
        <v>118</v>
      </c>
      <c r="BK42" t="s">
        <v>118</v>
      </c>
      <c r="BL42" t="s">
        <v>116</v>
      </c>
      <c r="BM42" t="s">
        <v>116</v>
      </c>
      <c r="BN42" t="s">
        <v>116</v>
      </c>
      <c r="BO42" t="s">
        <v>118</v>
      </c>
      <c r="BP42" t="s">
        <v>118</v>
      </c>
      <c r="BQ42" t="s">
        <v>118</v>
      </c>
      <c r="BR42" t="s">
        <v>116</v>
      </c>
      <c r="BS42" t="s">
        <v>116</v>
      </c>
      <c r="BT42" t="s">
        <v>116</v>
      </c>
      <c r="BU42" t="s">
        <v>118</v>
      </c>
      <c r="BV42" t="s">
        <v>118</v>
      </c>
      <c r="BW42" t="s">
        <v>118</v>
      </c>
      <c r="BX42" t="s">
        <v>116</v>
      </c>
      <c r="BY42" t="s">
        <v>116</v>
      </c>
      <c r="BZ42" t="s">
        <v>116</v>
      </c>
      <c r="CA42" t="s">
        <v>118</v>
      </c>
      <c r="CB42" t="s">
        <v>118</v>
      </c>
      <c r="CC42" t="s">
        <v>118</v>
      </c>
      <c r="CD42" t="s">
        <v>115</v>
      </c>
      <c r="CE42" t="s">
        <v>116</v>
      </c>
      <c r="CF42" t="s">
        <v>116</v>
      </c>
      <c r="CG42" t="s">
        <v>117</v>
      </c>
      <c r="CH42" t="s">
        <v>118</v>
      </c>
      <c r="CI42" t="s">
        <v>118</v>
      </c>
      <c r="CJ42" t="s">
        <v>116</v>
      </c>
      <c r="CK42" t="s">
        <v>116</v>
      </c>
      <c r="CL42" t="s">
        <v>116</v>
      </c>
      <c r="CM42" t="s">
        <v>118</v>
      </c>
      <c r="CN42" t="s">
        <v>118</v>
      </c>
      <c r="CO42" t="s">
        <v>118</v>
      </c>
      <c r="CP42" t="s">
        <v>124</v>
      </c>
      <c r="CQ42" t="s">
        <v>124</v>
      </c>
      <c r="CR42">
        <v>2</v>
      </c>
      <c r="CS42" t="s">
        <v>124</v>
      </c>
      <c r="CT42" t="s">
        <v>124</v>
      </c>
      <c r="CU42" t="s">
        <v>115</v>
      </c>
      <c r="CV42" t="s">
        <v>117</v>
      </c>
      <c r="CW42" t="s">
        <v>115</v>
      </c>
      <c r="CX42" t="s">
        <v>117</v>
      </c>
      <c r="CY42" t="s">
        <v>115</v>
      </c>
      <c r="CZ42" t="s">
        <v>117</v>
      </c>
      <c r="DA42" t="s">
        <v>115</v>
      </c>
      <c r="DB42" t="s">
        <v>117</v>
      </c>
      <c r="DC42">
        <v>0</v>
      </c>
      <c r="DD42">
        <v>0</v>
      </c>
    </row>
    <row r="43" spans="1:108">
      <c r="A43">
        <v>11</v>
      </c>
      <c r="B43">
        <f>"077"</f>
        <v>0</v>
      </c>
      <c r="C43" t="s">
        <v>141</v>
      </c>
      <c r="D43">
        <v>2024</v>
      </c>
      <c r="E43" t="s">
        <v>141</v>
      </c>
      <c r="F43">
        <v>356</v>
      </c>
      <c r="G43">
        <v>170</v>
      </c>
      <c r="H43">
        <v>75497</v>
      </c>
      <c r="I43">
        <v>34137</v>
      </c>
      <c r="J43" t="s">
        <v>110</v>
      </c>
      <c r="K43" t="s">
        <v>111</v>
      </c>
      <c r="L43" t="s">
        <v>112</v>
      </c>
      <c r="M43" t="s">
        <v>113</v>
      </c>
      <c r="N43" t="s">
        <v>173</v>
      </c>
      <c r="O43" t="s">
        <v>174</v>
      </c>
      <c r="P43">
        <v>0</v>
      </c>
      <c r="Q43">
        <v>0</v>
      </c>
      <c r="R43">
        <v>0</v>
      </c>
      <c r="S43">
        <v>0</v>
      </c>
      <c r="T43">
        <v>0</v>
      </c>
      <c r="U43">
        <v>0</v>
      </c>
      <c r="V43">
        <v>20</v>
      </c>
      <c r="W43">
        <v>0</v>
      </c>
      <c r="X43">
        <v>0</v>
      </c>
      <c r="Y43">
        <v>0</v>
      </c>
      <c r="Z43">
        <v>0</v>
      </c>
      <c r="AA43">
        <v>0</v>
      </c>
      <c r="AB43">
        <v>5</v>
      </c>
      <c r="AC43">
        <v>0</v>
      </c>
      <c r="AD43">
        <v>2</v>
      </c>
      <c r="AE43">
        <v>0</v>
      </c>
      <c r="AF43">
        <v>8</v>
      </c>
      <c r="AG43">
        <v>0</v>
      </c>
      <c r="AH43">
        <v>0</v>
      </c>
      <c r="AI43">
        <v>1</v>
      </c>
      <c r="AJ43">
        <v>0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58</v>
      </c>
      <c r="AR43">
        <v>0</v>
      </c>
      <c r="AS43">
        <v>3</v>
      </c>
      <c r="AT43">
        <v>0</v>
      </c>
      <c r="AU43">
        <v>0</v>
      </c>
      <c r="AV43">
        <v>0</v>
      </c>
      <c r="AW43">
        <v>0</v>
      </c>
      <c r="AX43">
        <v>0</v>
      </c>
      <c r="AY43">
        <v>0</v>
      </c>
      <c r="AZ43" t="s">
        <v>116</v>
      </c>
      <c r="BA43" t="s">
        <v>116</v>
      </c>
      <c r="BB43" t="s">
        <v>116</v>
      </c>
      <c r="BC43" t="s">
        <v>118</v>
      </c>
      <c r="BD43" t="s">
        <v>118</v>
      </c>
      <c r="BE43" t="s">
        <v>118</v>
      </c>
      <c r="BF43" t="s">
        <v>115</v>
      </c>
      <c r="BG43" t="s">
        <v>116</v>
      </c>
      <c r="BH43" t="s">
        <v>116</v>
      </c>
      <c r="BI43" t="s">
        <v>117</v>
      </c>
      <c r="BJ43" t="s">
        <v>118</v>
      </c>
      <c r="BK43" t="s">
        <v>118</v>
      </c>
      <c r="BL43" t="s">
        <v>116</v>
      </c>
      <c r="BM43" t="s">
        <v>116</v>
      </c>
      <c r="BN43" t="s">
        <v>115</v>
      </c>
      <c r="BO43" t="s">
        <v>118</v>
      </c>
      <c r="BP43" t="s">
        <v>118</v>
      </c>
      <c r="BQ43" t="s">
        <v>117</v>
      </c>
      <c r="BR43" t="s">
        <v>115</v>
      </c>
      <c r="BS43" t="s">
        <v>116</v>
      </c>
      <c r="BT43" t="s">
        <v>116</v>
      </c>
      <c r="BU43" t="s">
        <v>117</v>
      </c>
      <c r="BV43" t="s">
        <v>118</v>
      </c>
      <c r="BW43" t="s">
        <v>118</v>
      </c>
      <c r="BX43" t="s">
        <v>115</v>
      </c>
      <c r="BY43" t="s">
        <v>116</v>
      </c>
      <c r="BZ43" t="s">
        <v>116</v>
      </c>
      <c r="CA43" t="s">
        <v>117</v>
      </c>
      <c r="CB43" t="s">
        <v>118</v>
      </c>
      <c r="CC43" t="s">
        <v>118</v>
      </c>
      <c r="CD43" t="s">
        <v>115</v>
      </c>
      <c r="CE43" t="s">
        <v>116</v>
      </c>
      <c r="CF43" t="s">
        <v>116</v>
      </c>
      <c r="CG43" t="s">
        <v>117</v>
      </c>
      <c r="CH43" t="s">
        <v>118</v>
      </c>
      <c r="CI43" t="s">
        <v>118</v>
      </c>
      <c r="CJ43" t="s">
        <v>115</v>
      </c>
      <c r="CK43" t="s">
        <v>116</v>
      </c>
      <c r="CL43" t="s">
        <v>116</v>
      </c>
      <c r="CM43" t="s">
        <v>117</v>
      </c>
      <c r="CN43" t="s">
        <v>118</v>
      </c>
      <c r="CO43" t="s">
        <v>118</v>
      </c>
      <c r="CP43" t="s">
        <v>119</v>
      </c>
      <c r="CQ43" t="s">
        <v>171</v>
      </c>
      <c r="CR43">
        <v>4</v>
      </c>
      <c r="CS43" t="s">
        <v>124</v>
      </c>
      <c r="CT43" t="s">
        <v>124</v>
      </c>
      <c r="CU43" t="s">
        <v>115</v>
      </c>
      <c r="CV43" t="s">
        <v>117</v>
      </c>
      <c r="CW43" t="s">
        <v>115</v>
      </c>
      <c r="CX43" t="s">
        <v>117</v>
      </c>
      <c r="CY43" t="s">
        <v>115</v>
      </c>
      <c r="CZ43" t="s">
        <v>117</v>
      </c>
      <c r="DA43" t="s">
        <v>116</v>
      </c>
      <c r="DB43" t="s">
        <v>118</v>
      </c>
      <c r="DC43">
        <v>0</v>
      </c>
      <c r="DD43">
        <v>0</v>
      </c>
    </row>
    <row r="44" spans="1:108">
      <c r="A44">
        <v>12</v>
      </c>
      <c r="B44">
        <f>"043"</f>
        <v>0</v>
      </c>
      <c r="C44" t="s">
        <v>142</v>
      </c>
      <c r="D44">
        <v>2024</v>
      </c>
      <c r="E44" t="s">
        <v>142</v>
      </c>
      <c r="F44">
        <v>842</v>
      </c>
      <c r="G44">
        <v>120</v>
      </c>
      <c r="H44">
        <v>98301</v>
      </c>
      <c r="I44">
        <v>78141</v>
      </c>
      <c r="J44" t="s">
        <v>110</v>
      </c>
      <c r="K44" t="s">
        <v>111</v>
      </c>
      <c r="L44" t="s">
        <v>112</v>
      </c>
      <c r="M44" t="s">
        <v>113</v>
      </c>
      <c r="N44" t="s">
        <v>114</v>
      </c>
      <c r="O44" t="s">
        <v>114</v>
      </c>
      <c r="P44">
        <v>0</v>
      </c>
      <c r="Q44">
        <v>0</v>
      </c>
      <c r="R44">
        <v>13</v>
      </c>
      <c r="S44">
        <v>0</v>
      </c>
      <c r="T44">
        <v>0</v>
      </c>
      <c r="U44">
        <v>47</v>
      </c>
      <c r="V44">
        <v>20</v>
      </c>
      <c r="W44">
        <v>0</v>
      </c>
      <c r="X44">
        <v>0</v>
      </c>
      <c r="Y44">
        <v>0</v>
      </c>
      <c r="Z44">
        <v>0</v>
      </c>
      <c r="AA44">
        <v>0</v>
      </c>
      <c r="AB44">
        <v>5</v>
      </c>
      <c r="AC44">
        <v>0</v>
      </c>
      <c r="AD44">
        <v>4</v>
      </c>
      <c r="AE44">
        <v>0</v>
      </c>
      <c r="AF44">
        <v>13</v>
      </c>
      <c r="AG44">
        <v>0</v>
      </c>
      <c r="AH44">
        <v>0</v>
      </c>
      <c r="AI44">
        <v>6</v>
      </c>
      <c r="AJ44">
        <v>0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13</v>
      </c>
      <c r="AQ44">
        <v>58</v>
      </c>
      <c r="AR44">
        <v>0</v>
      </c>
      <c r="AS44">
        <v>12</v>
      </c>
      <c r="AT44">
        <v>0</v>
      </c>
      <c r="AU44">
        <v>0</v>
      </c>
      <c r="AV44">
        <v>0</v>
      </c>
      <c r="AW44">
        <v>0</v>
      </c>
      <c r="AX44">
        <v>0</v>
      </c>
      <c r="AY44">
        <v>0</v>
      </c>
      <c r="AZ44" t="s">
        <v>116</v>
      </c>
      <c r="BA44" t="s">
        <v>116</v>
      </c>
      <c r="BB44" t="s">
        <v>116</v>
      </c>
      <c r="BC44" t="s">
        <v>118</v>
      </c>
      <c r="BD44" t="s">
        <v>118</v>
      </c>
      <c r="BE44" t="s">
        <v>118</v>
      </c>
      <c r="BF44" t="s">
        <v>116</v>
      </c>
      <c r="BG44" t="s">
        <v>116</v>
      </c>
      <c r="BH44" t="s">
        <v>116</v>
      </c>
      <c r="BI44" t="s">
        <v>118</v>
      </c>
      <c r="BJ44" t="s">
        <v>118</v>
      </c>
      <c r="BK44" t="s">
        <v>118</v>
      </c>
      <c r="BL44" t="s">
        <v>116</v>
      </c>
      <c r="BM44" t="s">
        <v>116</v>
      </c>
      <c r="BN44" t="s">
        <v>115</v>
      </c>
      <c r="BO44" t="s">
        <v>118</v>
      </c>
      <c r="BP44" t="s">
        <v>118</v>
      </c>
      <c r="BQ44" t="s">
        <v>117</v>
      </c>
      <c r="BR44" t="s">
        <v>116</v>
      </c>
      <c r="BS44" t="s">
        <v>116</v>
      </c>
      <c r="BT44" t="s">
        <v>116</v>
      </c>
      <c r="BU44" t="s">
        <v>118</v>
      </c>
      <c r="BV44" t="s">
        <v>118</v>
      </c>
      <c r="BW44" t="s">
        <v>118</v>
      </c>
      <c r="BX44" t="s">
        <v>115</v>
      </c>
      <c r="BY44" t="s">
        <v>116</v>
      </c>
      <c r="BZ44" t="s">
        <v>116</v>
      </c>
      <c r="CA44" t="s">
        <v>117</v>
      </c>
      <c r="CB44" t="s">
        <v>118</v>
      </c>
      <c r="CC44" t="s">
        <v>118</v>
      </c>
      <c r="CD44" t="s">
        <v>115</v>
      </c>
      <c r="CE44" t="s">
        <v>116</v>
      </c>
      <c r="CF44" t="s">
        <v>116</v>
      </c>
      <c r="CG44" t="s">
        <v>117</v>
      </c>
      <c r="CH44" t="s">
        <v>118</v>
      </c>
      <c r="CI44" t="s">
        <v>118</v>
      </c>
      <c r="CJ44" t="s">
        <v>115</v>
      </c>
      <c r="CK44" t="s">
        <v>116</v>
      </c>
      <c r="CL44" t="s">
        <v>116</v>
      </c>
      <c r="CM44" t="s">
        <v>117</v>
      </c>
      <c r="CN44" t="s">
        <v>118</v>
      </c>
      <c r="CO44" t="s">
        <v>118</v>
      </c>
      <c r="CP44" t="s">
        <v>119</v>
      </c>
      <c r="CQ44" t="s">
        <v>171</v>
      </c>
      <c r="CR44">
        <v>6</v>
      </c>
      <c r="CS44" t="s">
        <v>124</v>
      </c>
      <c r="CT44" t="s">
        <v>124</v>
      </c>
      <c r="CU44" t="s">
        <v>115</v>
      </c>
      <c r="CV44" t="s">
        <v>117</v>
      </c>
      <c r="CW44" t="s">
        <v>115</v>
      </c>
      <c r="CX44" t="s">
        <v>117</v>
      </c>
      <c r="CY44" t="s">
        <v>115</v>
      </c>
      <c r="CZ44" t="s">
        <v>117</v>
      </c>
      <c r="DA44" t="s">
        <v>116</v>
      </c>
      <c r="DB44" t="s">
        <v>118</v>
      </c>
      <c r="DC44">
        <v>0</v>
      </c>
      <c r="DD44">
        <v>0</v>
      </c>
    </row>
    <row r="45" spans="1:108">
      <c r="A45">
        <v>13</v>
      </c>
      <c r="B45">
        <f>"056"</f>
        <v>0</v>
      </c>
      <c r="C45" t="s">
        <v>143</v>
      </c>
      <c r="D45">
        <v>2024</v>
      </c>
      <c r="E45" t="s">
        <v>144</v>
      </c>
      <c r="F45">
        <v>250</v>
      </c>
      <c r="G45">
        <v>0</v>
      </c>
      <c r="H45">
        <v>18750</v>
      </c>
      <c r="I45">
        <v>7500</v>
      </c>
      <c r="J45" t="s">
        <v>110</v>
      </c>
      <c r="K45" t="s">
        <v>111</v>
      </c>
      <c r="L45" t="s">
        <v>139</v>
      </c>
      <c r="M45" t="s">
        <v>140</v>
      </c>
      <c r="N45" t="s">
        <v>175</v>
      </c>
      <c r="O45" t="s">
        <v>175</v>
      </c>
      <c r="P45">
        <v>0</v>
      </c>
      <c r="Q45">
        <v>0</v>
      </c>
      <c r="R45">
        <v>0</v>
      </c>
      <c r="S45">
        <v>0</v>
      </c>
      <c r="T45">
        <v>0</v>
      </c>
      <c r="U45">
        <v>0</v>
      </c>
      <c r="V45">
        <v>8</v>
      </c>
      <c r="W45">
        <v>0</v>
      </c>
      <c r="X45">
        <v>0</v>
      </c>
      <c r="Y45">
        <v>0</v>
      </c>
      <c r="Z45">
        <v>0</v>
      </c>
      <c r="AA45">
        <v>0</v>
      </c>
      <c r="AB45">
        <v>2</v>
      </c>
      <c r="AC45">
        <v>0</v>
      </c>
      <c r="AD45">
        <v>0</v>
      </c>
      <c r="AE45">
        <v>0</v>
      </c>
      <c r="AF45">
        <v>1</v>
      </c>
      <c r="AG45">
        <v>0</v>
      </c>
      <c r="AH45">
        <v>0</v>
      </c>
      <c r="AI45">
        <v>0</v>
      </c>
      <c r="AJ45">
        <v>0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4</v>
      </c>
      <c r="AR45">
        <v>0</v>
      </c>
      <c r="AS45">
        <v>0</v>
      </c>
      <c r="AT45">
        <v>0</v>
      </c>
      <c r="AU45">
        <v>0</v>
      </c>
      <c r="AV45">
        <v>0</v>
      </c>
      <c r="AW45">
        <v>0</v>
      </c>
      <c r="AX45">
        <v>0</v>
      </c>
      <c r="AY45">
        <v>0</v>
      </c>
      <c r="AZ45" t="s">
        <v>116</v>
      </c>
      <c r="BA45" t="s">
        <v>116</v>
      </c>
      <c r="BB45" t="s">
        <v>116</v>
      </c>
      <c r="BC45" t="s">
        <v>118</v>
      </c>
      <c r="BD45" t="s">
        <v>118</v>
      </c>
      <c r="BE45" t="s">
        <v>118</v>
      </c>
      <c r="BF45" t="s">
        <v>116</v>
      </c>
      <c r="BG45" t="s">
        <v>116</v>
      </c>
      <c r="BH45" t="s">
        <v>116</v>
      </c>
      <c r="BI45" t="s">
        <v>118</v>
      </c>
      <c r="BJ45" t="s">
        <v>118</v>
      </c>
      <c r="BK45" t="s">
        <v>118</v>
      </c>
      <c r="BL45" t="s">
        <v>116</v>
      </c>
      <c r="BM45" t="s">
        <v>116</v>
      </c>
      <c r="BN45" t="s">
        <v>116</v>
      </c>
      <c r="BO45" t="s">
        <v>118</v>
      </c>
      <c r="BP45" t="s">
        <v>118</v>
      </c>
      <c r="BQ45" t="s">
        <v>118</v>
      </c>
      <c r="BR45" t="s">
        <v>116</v>
      </c>
      <c r="BS45" t="s">
        <v>116</v>
      </c>
      <c r="BT45" t="s">
        <v>116</v>
      </c>
      <c r="BU45" t="s">
        <v>118</v>
      </c>
      <c r="BV45" t="s">
        <v>118</v>
      </c>
      <c r="BW45" t="s">
        <v>118</v>
      </c>
      <c r="BX45" t="s">
        <v>116</v>
      </c>
      <c r="BY45" t="s">
        <v>116</v>
      </c>
      <c r="BZ45" t="s">
        <v>116</v>
      </c>
      <c r="CA45" t="s">
        <v>118</v>
      </c>
      <c r="CB45" t="s">
        <v>118</v>
      </c>
      <c r="CC45" t="s">
        <v>118</v>
      </c>
      <c r="CD45" t="s">
        <v>115</v>
      </c>
      <c r="CE45" t="s">
        <v>116</v>
      </c>
      <c r="CF45" t="s">
        <v>116</v>
      </c>
      <c r="CG45" t="s">
        <v>117</v>
      </c>
      <c r="CH45" t="s">
        <v>118</v>
      </c>
      <c r="CI45" t="s">
        <v>118</v>
      </c>
      <c r="CJ45" t="s">
        <v>116</v>
      </c>
      <c r="CK45" t="s">
        <v>116</v>
      </c>
      <c r="CL45" t="s">
        <v>116</v>
      </c>
      <c r="CM45" t="s">
        <v>118</v>
      </c>
      <c r="CN45" t="s">
        <v>118</v>
      </c>
      <c r="CO45" t="s">
        <v>118</v>
      </c>
      <c r="CP45" t="s">
        <v>124</v>
      </c>
      <c r="CQ45" t="s">
        <v>124</v>
      </c>
      <c r="CR45">
        <v>2</v>
      </c>
      <c r="CS45" t="s">
        <v>124</v>
      </c>
      <c r="CT45" t="s">
        <v>124</v>
      </c>
      <c r="CU45" t="s">
        <v>115</v>
      </c>
      <c r="CV45" t="s">
        <v>117</v>
      </c>
      <c r="CW45" t="s">
        <v>115</v>
      </c>
      <c r="CX45" t="s">
        <v>117</v>
      </c>
      <c r="CY45" t="s">
        <v>115</v>
      </c>
      <c r="CZ45" t="s">
        <v>117</v>
      </c>
      <c r="DA45" t="s">
        <v>115</v>
      </c>
      <c r="DB45" t="s">
        <v>117</v>
      </c>
      <c r="DC45">
        <v>0</v>
      </c>
      <c r="DD45">
        <v>0</v>
      </c>
    </row>
    <row r="46" spans="1:108">
      <c r="A46">
        <v>14</v>
      </c>
      <c r="B46">
        <f>"012"</f>
        <v>0</v>
      </c>
      <c r="C46" t="s">
        <v>145</v>
      </c>
      <c r="D46">
        <v>2024</v>
      </c>
      <c r="E46" t="s">
        <v>145</v>
      </c>
      <c r="F46">
        <v>982</v>
      </c>
      <c r="G46">
        <v>65</v>
      </c>
      <c r="H46">
        <v>130757</v>
      </c>
      <c r="I46">
        <v>34837</v>
      </c>
      <c r="J46" t="s">
        <v>110</v>
      </c>
      <c r="K46" t="s">
        <v>111</v>
      </c>
      <c r="L46" t="s">
        <v>128</v>
      </c>
      <c r="M46" t="s">
        <v>129</v>
      </c>
      <c r="N46" t="s">
        <v>176</v>
      </c>
      <c r="O46" t="s">
        <v>176</v>
      </c>
      <c r="P46">
        <v>0</v>
      </c>
      <c r="Q46">
        <v>0</v>
      </c>
      <c r="R46">
        <v>0</v>
      </c>
      <c r="S46">
        <v>0</v>
      </c>
      <c r="T46">
        <v>0</v>
      </c>
      <c r="U46">
        <v>0</v>
      </c>
      <c r="V46">
        <v>20</v>
      </c>
      <c r="W46">
        <v>0</v>
      </c>
      <c r="X46">
        <v>0</v>
      </c>
      <c r="Y46">
        <v>0</v>
      </c>
      <c r="Z46">
        <v>0</v>
      </c>
      <c r="AA46">
        <v>0</v>
      </c>
      <c r="AB46">
        <v>5</v>
      </c>
      <c r="AC46">
        <v>0</v>
      </c>
      <c r="AD46">
        <v>0</v>
      </c>
      <c r="AE46">
        <v>0</v>
      </c>
      <c r="AF46">
        <v>21</v>
      </c>
      <c r="AG46">
        <v>0</v>
      </c>
      <c r="AH46">
        <v>0</v>
      </c>
      <c r="AI46">
        <v>15</v>
      </c>
      <c r="AJ46">
        <v>0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52</v>
      </c>
      <c r="AR46">
        <v>0</v>
      </c>
      <c r="AS46">
        <v>0</v>
      </c>
      <c r="AT46">
        <v>0</v>
      </c>
      <c r="AU46">
        <v>0</v>
      </c>
      <c r="AV46">
        <v>0</v>
      </c>
      <c r="AW46">
        <v>0</v>
      </c>
      <c r="AX46">
        <v>0</v>
      </c>
      <c r="AY46">
        <v>0</v>
      </c>
      <c r="AZ46" t="s">
        <v>116</v>
      </c>
      <c r="BA46" t="s">
        <v>116</v>
      </c>
      <c r="BB46" t="s">
        <v>116</v>
      </c>
      <c r="BC46" t="s">
        <v>118</v>
      </c>
      <c r="BD46" t="s">
        <v>118</v>
      </c>
      <c r="BE46" t="s">
        <v>118</v>
      </c>
      <c r="BF46" t="s">
        <v>116</v>
      </c>
      <c r="BG46" t="s">
        <v>116</v>
      </c>
      <c r="BH46" t="s">
        <v>116</v>
      </c>
      <c r="BI46" t="s">
        <v>118</v>
      </c>
      <c r="BJ46" t="s">
        <v>118</v>
      </c>
      <c r="BK46" t="s">
        <v>118</v>
      </c>
      <c r="BL46" t="s">
        <v>116</v>
      </c>
      <c r="BM46" t="s">
        <v>116</v>
      </c>
      <c r="BN46" t="s">
        <v>116</v>
      </c>
      <c r="BO46" t="s">
        <v>118</v>
      </c>
      <c r="BP46" t="s">
        <v>118</v>
      </c>
      <c r="BQ46" t="s">
        <v>118</v>
      </c>
      <c r="BR46" t="s">
        <v>115</v>
      </c>
      <c r="BS46" t="s">
        <v>116</v>
      </c>
      <c r="BT46" t="s">
        <v>116</v>
      </c>
      <c r="BU46" t="s">
        <v>117</v>
      </c>
      <c r="BV46" t="s">
        <v>118</v>
      </c>
      <c r="BW46" t="s">
        <v>118</v>
      </c>
      <c r="BX46" t="s">
        <v>115</v>
      </c>
      <c r="BY46" t="s">
        <v>116</v>
      </c>
      <c r="BZ46" t="s">
        <v>116</v>
      </c>
      <c r="CA46" t="s">
        <v>117</v>
      </c>
      <c r="CB46" t="s">
        <v>118</v>
      </c>
      <c r="CC46" t="s">
        <v>118</v>
      </c>
      <c r="CD46" t="s">
        <v>115</v>
      </c>
      <c r="CE46" t="s">
        <v>116</v>
      </c>
      <c r="CF46" t="s">
        <v>116</v>
      </c>
      <c r="CG46" t="s">
        <v>117</v>
      </c>
      <c r="CH46" t="s">
        <v>118</v>
      </c>
      <c r="CI46" t="s">
        <v>118</v>
      </c>
      <c r="CJ46" t="s">
        <v>115</v>
      </c>
      <c r="CK46" t="s">
        <v>116</v>
      </c>
      <c r="CL46" t="s">
        <v>116</v>
      </c>
      <c r="CM46" t="s">
        <v>117</v>
      </c>
      <c r="CN46" t="s">
        <v>118</v>
      </c>
      <c r="CO46" t="s">
        <v>118</v>
      </c>
      <c r="CP46" t="s">
        <v>119</v>
      </c>
      <c r="CQ46" t="s">
        <v>171</v>
      </c>
      <c r="CR46">
        <v>7</v>
      </c>
      <c r="CS46" t="s">
        <v>124</v>
      </c>
      <c r="CT46" t="s">
        <v>124</v>
      </c>
      <c r="CU46" t="s">
        <v>115</v>
      </c>
      <c r="CV46" t="s">
        <v>117</v>
      </c>
      <c r="CW46" t="s">
        <v>115</v>
      </c>
      <c r="CX46" t="s">
        <v>117</v>
      </c>
      <c r="CY46" t="s">
        <v>115</v>
      </c>
      <c r="CZ46" t="s">
        <v>117</v>
      </c>
      <c r="DA46" t="s">
        <v>116</v>
      </c>
      <c r="DB46" t="s">
        <v>118</v>
      </c>
      <c r="DC46">
        <v>0</v>
      </c>
      <c r="DD46">
        <v>0</v>
      </c>
    </row>
    <row r="47" spans="1:108">
      <c r="A47">
        <v>15</v>
      </c>
      <c r="B47">
        <f>"017"</f>
        <v>0</v>
      </c>
      <c r="C47" t="s">
        <v>146</v>
      </c>
      <c r="D47">
        <v>2024</v>
      </c>
      <c r="E47" t="s">
        <v>147</v>
      </c>
      <c r="F47">
        <v>75</v>
      </c>
      <c r="G47">
        <v>15</v>
      </c>
      <c r="H47">
        <v>4500</v>
      </c>
      <c r="I47">
        <v>1875</v>
      </c>
      <c r="J47" t="s">
        <v>148</v>
      </c>
      <c r="K47" t="s">
        <v>149</v>
      </c>
      <c r="L47" t="s">
        <v>128</v>
      </c>
      <c r="M47" t="s">
        <v>129</v>
      </c>
      <c r="N47" t="s">
        <v>177</v>
      </c>
      <c r="O47" t="s">
        <v>177</v>
      </c>
      <c r="P47">
        <v>0</v>
      </c>
      <c r="Q47">
        <v>0</v>
      </c>
      <c r="R47">
        <v>0</v>
      </c>
      <c r="S47">
        <v>0</v>
      </c>
      <c r="T47">
        <v>0</v>
      </c>
      <c r="U47">
        <v>0</v>
      </c>
      <c r="V47">
        <v>8</v>
      </c>
      <c r="W47">
        <v>2</v>
      </c>
      <c r="X47">
        <v>0</v>
      </c>
      <c r="Y47">
        <v>0</v>
      </c>
      <c r="Z47">
        <v>0</v>
      </c>
      <c r="AA47">
        <v>0</v>
      </c>
      <c r="AB47">
        <v>2</v>
      </c>
      <c r="AC47">
        <v>0</v>
      </c>
      <c r="AD47">
        <v>0</v>
      </c>
      <c r="AE47">
        <v>0</v>
      </c>
      <c r="AF47">
        <v>2</v>
      </c>
      <c r="AG47">
        <v>0</v>
      </c>
      <c r="AH47">
        <v>0</v>
      </c>
      <c r="AI47">
        <v>2</v>
      </c>
      <c r="AJ47">
        <v>0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10</v>
      </c>
      <c r="AR47">
        <v>0</v>
      </c>
      <c r="AS47">
        <v>0</v>
      </c>
      <c r="AT47">
        <v>0</v>
      </c>
      <c r="AU47">
        <v>0</v>
      </c>
      <c r="AV47">
        <v>0</v>
      </c>
      <c r="AW47">
        <v>0</v>
      </c>
      <c r="AX47">
        <v>0</v>
      </c>
      <c r="AY47">
        <v>0</v>
      </c>
      <c r="AZ47" t="s">
        <v>116</v>
      </c>
      <c r="BA47" t="s">
        <v>116</v>
      </c>
      <c r="BB47" t="s">
        <v>116</v>
      </c>
      <c r="BC47" t="s">
        <v>118</v>
      </c>
      <c r="BD47" t="s">
        <v>118</v>
      </c>
      <c r="BE47" t="s">
        <v>118</v>
      </c>
      <c r="BF47" t="s">
        <v>116</v>
      </c>
      <c r="BG47" t="s">
        <v>116</v>
      </c>
      <c r="BH47" t="s">
        <v>116</v>
      </c>
      <c r="BI47" t="s">
        <v>118</v>
      </c>
      <c r="BJ47" t="s">
        <v>118</v>
      </c>
      <c r="BK47" t="s">
        <v>118</v>
      </c>
      <c r="BL47" t="s">
        <v>116</v>
      </c>
      <c r="BM47" t="s">
        <v>116</v>
      </c>
      <c r="BN47" t="s">
        <v>116</v>
      </c>
      <c r="BO47" t="s">
        <v>118</v>
      </c>
      <c r="BP47" t="s">
        <v>118</v>
      </c>
      <c r="BQ47" t="s">
        <v>118</v>
      </c>
      <c r="BR47" t="s">
        <v>116</v>
      </c>
      <c r="BS47" t="s">
        <v>116</v>
      </c>
      <c r="BT47" t="s">
        <v>116</v>
      </c>
      <c r="BU47" t="s">
        <v>118</v>
      </c>
      <c r="BV47" t="s">
        <v>118</v>
      </c>
      <c r="BW47" t="s">
        <v>118</v>
      </c>
      <c r="BX47" t="s">
        <v>116</v>
      </c>
      <c r="BY47" t="s">
        <v>116</v>
      </c>
      <c r="BZ47" t="s">
        <v>116</v>
      </c>
      <c r="CA47" t="s">
        <v>118</v>
      </c>
      <c r="CB47" t="s">
        <v>118</v>
      </c>
      <c r="CC47" t="s">
        <v>118</v>
      </c>
      <c r="CD47" t="s">
        <v>115</v>
      </c>
      <c r="CE47" t="s">
        <v>116</v>
      </c>
      <c r="CF47" t="s">
        <v>116</v>
      </c>
      <c r="CG47" t="s">
        <v>117</v>
      </c>
      <c r="CH47" t="s">
        <v>118</v>
      </c>
      <c r="CI47" t="s">
        <v>118</v>
      </c>
      <c r="CJ47" t="s">
        <v>116</v>
      </c>
      <c r="CK47" t="s">
        <v>116</v>
      </c>
      <c r="CL47" t="s">
        <v>116</v>
      </c>
      <c r="CM47" t="s">
        <v>118</v>
      </c>
      <c r="CN47" t="s">
        <v>118</v>
      </c>
      <c r="CO47" t="s">
        <v>118</v>
      </c>
      <c r="CP47" t="s">
        <v>124</v>
      </c>
      <c r="CQ47" t="s">
        <v>124</v>
      </c>
      <c r="CR47">
        <v>2</v>
      </c>
      <c r="CS47" t="s">
        <v>124</v>
      </c>
      <c r="CT47" t="s">
        <v>124</v>
      </c>
      <c r="CU47" t="s">
        <v>115</v>
      </c>
      <c r="CV47" t="s">
        <v>117</v>
      </c>
      <c r="CW47" t="s">
        <v>115</v>
      </c>
      <c r="CX47" t="s">
        <v>117</v>
      </c>
      <c r="CY47" t="s">
        <v>115</v>
      </c>
      <c r="CZ47" t="s">
        <v>117</v>
      </c>
      <c r="DA47" t="s">
        <v>115</v>
      </c>
      <c r="DB47" t="s">
        <v>117</v>
      </c>
      <c r="DC47">
        <v>0</v>
      </c>
      <c r="DD47">
        <v>0</v>
      </c>
    </row>
    <row r="48" spans="1:108">
      <c r="A48">
        <v>16</v>
      </c>
      <c r="B48">
        <f>"068"</f>
        <v>0</v>
      </c>
      <c r="C48" t="s">
        <v>150</v>
      </c>
      <c r="D48">
        <v>2024</v>
      </c>
      <c r="E48" t="s">
        <v>151</v>
      </c>
      <c r="F48">
        <v>55</v>
      </c>
      <c r="G48">
        <v>100</v>
      </c>
      <c r="H48">
        <v>5600</v>
      </c>
      <c r="I48">
        <v>1800</v>
      </c>
      <c r="J48" t="s">
        <v>110</v>
      </c>
      <c r="K48" t="s">
        <v>111</v>
      </c>
      <c r="L48" t="s">
        <v>112</v>
      </c>
      <c r="M48" t="s">
        <v>113</v>
      </c>
      <c r="P48">
        <v>0</v>
      </c>
      <c r="Q48">
        <v>0</v>
      </c>
      <c r="R48">
        <v>0</v>
      </c>
      <c r="S48">
        <v>0</v>
      </c>
      <c r="T48">
        <v>0</v>
      </c>
      <c r="U48">
        <v>0</v>
      </c>
      <c r="V48">
        <v>8</v>
      </c>
      <c r="W48">
        <v>0</v>
      </c>
      <c r="X48">
        <v>0</v>
      </c>
      <c r="Y48">
        <v>0</v>
      </c>
      <c r="Z48">
        <v>0</v>
      </c>
      <c r="AA48">
        <v>0</v>
      </c>
      <c r="AB48">
        <v>4</v>
      </c>
      <c r="AC48">
        <v>0</v>
      </c>
      <c r="AD48">
        <v>0</v>
      </c>
      <c r="AE48">
        <v>0</v>
      </c>
      <c r="AF48">
        <v>0</v>
      </c>
      <c r="AG48">
        <v>0</v>
      </c>
      <c r="AH48">
        <v>0</v>
      </c>
      <c r="AI48">
        <v>1</v>
      </c>
      <c r="AJ48">
        <v>0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Q48">
        <v>8</v>
      </c>
      <c r="AR48">
        <v>0</v>
      </c>
      <c r="AS48">
        <v>0</v>
      </c>
      <c r="AT48">
        <v>0</v>
      </c>
      <c r="AU48">
        <v>0</v>
      </c>
      <c r="AV48">
        <v>0</v>
      </c>
      <c r="AW48">
        <v>0</v>
      </c>
      <c r="AX48">
        <v>0</v>
      </c>
      <c r="AY48">
        <v>0</v>
      </c>
      <c r="AZ48" t="s">
        <v>116</v>
      </c>
      <c r="BA48" t="s">
        <v>116</v>
      </c>
      <c r="BB48" t="s">
        <v>116</v>
      </c>
      <c r="BC48" t="s">
        <v>118</v>
      </c>
      <c r="BD48" t="s">
        <v>118</v>
      </c>
      <c r="BE48" t="s">
        <v>118</v>
      </c>
      <c r="BF48" t="s">
        <v>116</v>
      </c>
      <c r="BG48" t="s">
        <v>116</v>
      </c>
      <c r="BH48" t="s">
        <v>116</v>
      </c>
      <c r="BI48" t="s">
        <v>118</v>
      </c>
      <c r="BJ48" t="s">
        <v>118</v>
      </c>
      <c r="BK48" t="s">
        <v>118</v>
      </c>
      <c r="BL48" t="s">
        <v>116</v>
      </c>
      <c r="BM48" t="s">
        <v>116</v>
      </c>
      <c r="BN48" t="s">
        <v>115</v>
      </c>
      <c r="BO48" t="s">
        <v>118</v>
      </c>
      <c r="BP48" t="s">
        <v>118</v>
      </c>
      <c r="BQ48" t="s">
        <v>117</v>
      </c>
      <c r="BR48" t="s">
        <v>116</v>
      </c>
      <c r="BS48" t="s">
        <v>116</v>
      </c>
      <c r="BT48" t="s">
        <v>116</v>
      </c>
      <c r="BU48" t="s">
        <v>118</v>
      </c>
      <c r="BV48" t="s">
        <v>118</v>
      </c>
      <c r="BW48" t="s">
        <v>118</v>
      </c>
      <c r="BX48" t="s">
        <v>115</v>
      </c>
      <c r="BY48" t="s">
        <v>116</v>
      </c>
      <c r="BZ48" t="s">
        <v>116</v>
      </c>
      <c r="CA48" t="s">
        <v>117</v>
      </c>
      <c r="CB48" t="s">
        <v>118</v>
      </c>
      <c r="CC48" t="s">
        <v>118</v>
      </c>
      <c r="CD48" t="s">
        <v>115</v>
      </c>
      <c r="CE48" t="s">
        <v>116</v>
      </c>
      <c r="CF48" t="s">
        <v>116</v>
      </c>
      <c r="CG48" t="s">
        <v>117</v>
      </c>
      <c r="CH48" t="s">
        <v>118</v>
      </c>
      <c r="CI48" t="s">
        <v>118</v>
      </c>
      <c r="CJ48" t="s">
        <v>116</v>
      </c>
      <c r="CK48" t="s">
        <v>116</v>
      </c>
      <c r="CL48" t="s">
        <v>116</v>
      </c>
      <c r="CM48" t="s">
        <v>118</v>
      </c>
      <c r="CN48" t="s">
        <v>118</v>
      </c>
      <c r="CO48" t="s">
        <v>118</v>
      </c>
      <c r="CP48" t="s">
        <v>119</v>
      </c>
      <c r="CQ48" t="s">
        <v>171</v>
      </c>
      <c r="CR48">
        <v>2</v>
      </c>
      <c r="CS48" t="s">
        <v>124</v>
      </c>
      <c r="CT48" t="s">
        <v>124</v>
      </c>
      <c r="CU48" t="s">
        <v>115</v>
      </c>
      <c r="CV48" t="s">
        <v>117</v>
      </c>
      <c r="CW48" t="s">
        <v>115</v>
      </c>
      <c r="CX48" t="s">
        <v>117</v>
      </c>
      <c r="CY48" t="s">
        <v>115</v>
      </c>
      <c r="CZ48" t="s">
        <v>117</v>
      </c>
      <c r="DA48" t="s">
        <v>115</v>
      </c>
      <c r="DB48" t="s">
        <v>117</v>
      </c>
      <c r="DC48">
        <v>0</v>
      </c>
      <c r="DD48">
        <v>0</v>
      </c>
    </row>
    <row r="49" spans="1:108">
      <c r="A49">
        <v>17</v>
      </c>
      <c r="B49">
        <f>"076"</f>
        <v>0</v>
      </c>
      <c r="C49" t="s">
        <v>152</v>
      </c>
      <c r="D49">
        <v>2024</v>
      </c>
      <c r="E49" t="s">
        <v>153</v>
      </c>
      <c r="F49">
        <v>120</v>
      </c>
      <c r="G49">
        <v>30</v>
      </c>
      <c r="H49">
        <v>10200</v>
      </c>
      <c r="I49">
        <v>3800</v>
      </c>
      <c r="J49" t="s">
        <v>110</v>
      </c>
      <c r="K49" t="s">
        <v>111</v>
      </c>
      <c r="L49" t="s">
        <v>112</v>
      </c>
      <c r="M49" t="s">
        <v>113</v>
      </c>
      <c r="P49">
        <v>0</v>
      </c>
      <c r="Q49">
        <v>0</v>
      </c>
      <c r="R49">
        <v>28</v>
      </c>
      <c r="S49">
        <v>0</v>
      </c>
      <c r="T49">
        <v>0</v>
      </c>
      <c r="U49">
        <v>0</v>
      </c>
      <c r="V49">
        <v>8</v>
      </c>
      <c r="W49">
        <v>0</v>
      </c>
      <c r="X49">
        <v>0</v>
      </c>
      <c r="Y49">
        <v>0</v>
      </c>
      <c r="Z49">
        <v>0</v>
      </c>
      <c r="AA49">
        <v>0</v>
      </c>
      <c r="AB49">
        <v>2</v>
      </c>
      <c r="AC49">
        <v>0</v>
      </c>
      <c r="AD49">
        <v>2</v>
      </c>
      <c r="AE49">
        <v>0</v>
      </c>
      <c r="AF49">
        <v>6</v>
      </c>
      <c r="AG49">
        <v>0</v>
      </c>
      <c r="AH49">
        <v>0</v>
      </c>
      <c r="AI49">
        <v>4</v>
      </c>
      <c r="AJ49">
        <v>0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12</v>
      </c>
      <c r="AR49">
        <v>0</v>
      </c>
      <c r="AS49">
        <v>14</v>
      </c>
      <c r="AT49">
        <v>0</v>
      </c>
      <c r="AU49">
        <v>0</v>
      </c>
      <c r="AV49">
        <v>0</v>
      </c>
      <c r="AW49">
        <v>0</v>
      </c>
      <c r="AX49">
        <v>0</v>
      </c>
      <c r="AY49">
        <v>0</v>
      </c>
      <c r="AZ49" t="s">
        <v>116</v>
      </c>
      <c r="BA49" t="s">
        <v>116</v>
      </c>
      <c r="BB49" t="s">
        <v>116</v>
      </c>
      <c r="BC49" t="s">
        <v>118</v>
      </c>
      <c r="BD49" t="s">
        <v>118</v>
      </c>
      <c r="BE49" t="s">
        <v>118</v>
      </c>
      <c r="BF49" t="s">
        <v>116</v>
      </c>
      <c r="BG49" t="s">
        <v>116</v>
      </c>
      <c r="BH49" t="s">
        <v>116</v>
      </c>
      <c r="BI49" t="s">
        <v>118</v>
      </c>
      <c r="BJ49" t="s">
        <v>118</v>
      </c>
      <c r="BK49" t="s">
        <v>118</v>
      </c>
      <c r="BL49" t="s">
        <v>116</v>
      </c>
      <c r="BM49" t="s">
        <v>116</v>
      </c>
      <c r="BN49" t="s">
        <v>115</v>
      </c>
      <c r="BO49" t="s">
        <v>118</v>
      </c>
      <c r="BP49" t="s">
        <v>118</v>
      </c>
      <c r="BQ49" t="s">
        <v>117</v>
      </c>
      <c r="BR49" t="s">
        <v>116</v>
      </c>
      <c r="BS49" t="s">
        <v>116</v>
      </c>
      <c r="BT49" t="s">
        <v>116</v>
      </c>
      <c r="BU49" t="s">
        <v>118</v>
      </c>
      <c r="BV49" t="s">
        <v>118</v>
      </c>
      <c r="BW49" t="s">
        <v>118</v>
      </c>
      <c r="BX49" t="s">
        <v>116</v>
      </c>
      <c r="BY49" t="s">
        <v>116</v>
      </c>
      <c r="BZ49" t="s">
        <v>116</v>
      </c>
      <c r="CA49" t="s">
        <v>118</v>
      </c>
      <c r="CB49" t="s">
        <v>118</v>
      </c>
      <c r="CC49" t="s">
        <v>118</v>
      </c>
      <c r="CD49" t="s">
        <v>115</v>
      </c>
      <c r="CE49" t="s">
        <v>116</v>
      </c>
      <c r="CF49" t="s">
        <v>116</v>
      </c>
      <c r="CG49" t="s">
        <v>117</v>
      </c>
      <c r="CH49" t="s">
        <v>118</v>
      </c>
      <c r="CI49" t="s">
        <v>118</v>
      </c>
      <c r="CJ49" t="s">
        <v>116</v>
      </c>
      <c r="CK49" t="s">
        <v>116</v>
      </c>
      <c r="CL49" t="s">
        <v>116</v>
      </c>
      <c r="CM49" t="s">
        <v>118</v>
      </c>
      <c r="CN49" t="s">
        <v>118</v>
      </c>
      <c r="CO49" t="s">
        <v>118</v>
      </c>
      <c r="CP49" t="s">
        <v>124</v>
      </c>
      <c r="CQ49" t="s">
        <v>124</v>
      </c>
      <c r="CR49">
        <v>2</v>
      </c>
      <c r="CS49" t="s">
        <v>124</v>
      </c>
      <c r="CT49" t="s">
        <v>124</v>
      </c>
      <c r="CU49" t="s">
        <v>115</v>
      </c>
      <c r="CV49" t="s">
        <v>117</v>
      </c>
      <c r="CW49" t="s">
        <v>115</v>
      </c>
      <c r="CX49" t="s">
        <v>117</v>
      </c>
      <c r="CY49" t="s">
        <v>116</v>
      </c>
      <c r="CZ49" t="s">
        <v>118</v>
      </c>
      <c r="DA49" t="s">
        <v>115</v>
      </c>
      <c r="DB49" t="s">
        <v>117</v>
      </c>
      <c r="DC49">
        <v>0</v>
      </c>
      <c r="DD49">
        <v>0</v>
      </c>
    </row>
    <row r="50" spans="1:108">
      <c r="A50">
        <v>18</v>
      </c>
      <c r="B50">
        <f>"021"</f>
        <v>0</v>
      </c>
      <c r="C50" t="s">
        <v>154</v>
      </c>
      <c r="D50">
        <v>2024</v>
      </c>
      <c r="E50" t="s">
        <v>155</v>
      </c>
      <c r="F50">
        <v>190</v>
      </c>
      <c r="G50">
        <v>113</v>
      </c>
      <c r="H50">
        <v>19250</v>
      </c>
      <c r="I50">
        <v>7700</v>
      </c>
      <c r="J50" t="s">
        <v>110</v>
      </c>
      <c r="K50" t="s">
        <v>111</v>
      </c>
      <c r="L50" t="s">
        <v>112</v>
      </c>
      <c r="M50" t="s">
        <v>113</v>
      </c>
      <c r="P50">
        <v>0</v>
      </c>
      <c r="Q50">
        <v>0</v>
      </c>
      <c r="R50">
        <v>0</v>
      </c>
      <c r="S50">
        <v>10</v>
      </c>
      <c r="T50">
        <v>0</v>
      </c>
      <c r="U50">
        <v>0</v>
      </c>
      <c r="V50">
        <v>8</v>
      </c>
      <c r="W50">
        <v>0</v>
      </c>
      <c r="X50">
        <v>0</v>
      </c>
      <c r="Y50">
        <v>0</v>
      </c>
      <c r="Z50">
        <v>0</v>
      </c>
      <c r="AA50">
        <v>0</v>
      </c>
      <c r="AB50">
        <v>2</v>
      </c>
      <c r="AC50">
        <v>0</v>
      </c>
      <c r="AD50">
        <v>0</v>
      </c>
      <c r="AE50">
        <v>0</v>
      </c>
      <c r="AF50">
        <v>4</v>
      </c>
      <c r="AG50">
        <v>0</v>
      </c>
      <c r="AH50">
        <v>0</v>
      </c>
      <c r="AI50">
        <v>4</v>
      </c>
      <c r="AJ50">
        <v>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20</v>
      </c>
      <c r="AR50">
        <v>0</v>
      </c>
      <c r="AS50">
        <v>0</v>
      </c>
      <c r="AT50">
        <v>0</v>
      </c>
      <c r="AU50">
        <v>0</v>
      </c>
      <c r="AV50">
        <v>0</v>
      </c>
      <c r="AW50">
        <v>0</v>
      </c>
      <c r="AX50">
        <v>2</v>
      </c>
      <c r="AY50">
        <v>0</v>
      </c>
      <c r="AZ50" t="s">
        <v>115</v>
      </c>
      <c r="BA50" t="s">
        <v>116</v>
      </c>
      <c r="BB50" t="s">
        <v>116</v>
      </c>
      <c r="BC50" t="s">
        <v>117</v>
      </c>
      <c r="BD50" t="s">
        <v>118</v>
      </c>
      <c r="BE50" t="s">
        <v>118</v>
      </c>
      <c r="BF50" t="s">
        <v>115</v>
      </c>
      <c r="BG50" t="s">
        <v>116</v>
      </c>
      <c r="BH50" t="s">
        <v>116</v>
      </c>
      <c r="BI50" t="s">
        <v>117</v>
      </c>
      <c r="BJ50" t="s">
        <v>118</v>
      </c>
      <c r="BK50" t="s">
        <v>118</v>
      </c>
      <c r="BL50" t="s">
        <v>116</v>
      </c>
      <c r="BM50" t="s">
        <v>116</v>
      </c>
      <c r="BN50" t="s">
        <v>115</v>
      </c>
      <c r="BO50" t="s">
        <v>118</v>
      </c>
      <c r="BP50" t="s">
        <v>118</v>
      </c>
      <c r="BQ50" t="s">
        <v>117</v>
      </c>
      <c r="BR50" t="s">
        <v>115</v>
      </c>
      <c r="BS50" t="s">
        <v>116</v>
      </c>
      <c r="BT50" t="s">
        <v>116</v>
      </c>
      <c r="BU50" t="s">
        <v>117</v>
      </c>
      <c r="BV50" t="s">
        <v>118</v>
      </c>
      <c r="BW50" t="s">
        <v>118</v>
      </c>
      <c r="BX50" t="s">
        <v>115</v>
      </c>
      <c r="BY50" t="s">
        <v>116</v>
      </c>
      <c r="BZ50" t="s">
        <v>116</v>
      </c>
      <c r="CA50" t="s">
        <v>117</v>
      </c>
      <c r="CB50" t="s">
        <v>118</v>
      </c>
      <c r="CC50" t="s">
        <v>118</v>
      </c>
      <c r="CD50" t="s">
        <v>115</v>
      </c>
      <c r="CE50" t="s">
        <v>116</v>
      </c>
      <c r="CF50" t="s">
        <v>116</v>
      </c>
      <c r="CG50" t="s">
        <v>117</v>
      </c>
      <c r="CH50" t="s">
        <v>118</v>
      </c>
      <c r="CI50" t="s">
        <v>118</v>
      </c>
      <c r="CJ50" t="s">
        <v>115</v>
      </c>
      <c r="CK50" t="s">
        <v>116</v>
      </c>
      <c r="CL50" t="s">
        <v>116</v>
      </c>
      <c r="CM50" t="s">
        <v>117</v>
      </c>
      <c r="CN50" t="s">
        <v>118</v>
      </c>
      <c r="CO50" t="s">
        <v>118</v>
      </c>
      <c r="CP50" t="s">
        <v>124</v>
      </c>
      <c r="CQ50" t="s">
        <v>124</v>
      </c>
      <c r="CR50">
        <v>4</v>
      </c>
      <c r="CS50" t="s">
        <v>124</v>
      </c>
      <c r="CT50" t="s">
        <v>124</v>
      </c>
      <c r="CU50" t="s">
        <v>115</v>
      </c>
      <c r="CV50" t="s">
        <v>117</v>
      </c>
      <c r="CW50" t="s">
        <v>115</v>
      </c>
      <c r="CX50" t="s">
        <v>117</v>
      </c>
      <c r="CY50" t="s">
        <v>115</v>
      </c>
      <c r="CZ50" t="s">
        <v>117</v>
      </c>
      <c r="DA50" t="s">
        <v>116</v>
      </c>
      <c r="DB50" t="s">
        <v>118</v>
      </c>
      <c r="DC50">
        <v>0</v>
      </c>
      <c r="DD50">
        <v>0</v>
      </c>
    </row>
    <row r="51" spans="1:108">
      <c r="A51">
        <v>19</v>
      </c>
      <c r="B51">
        <f>"048"</f>
        <v>0</v>
      </c>
      <c r="C51" t="s">
        <v>156</v>
      </c>
      <c r="D51">
        <v>2024</v>
      </c>
      <c r="E51" t="s">
        <v>157</v>
      </c>
      <c r="F51">
        <v>812</v>
      </c>
      <c r="G51">
        <v>166</v>
      </c>
      <c r="H51">
        <v>59109</v>
      </c>
      <c r="I51">
        <v>38189</v>
      </c>
      <c r="J51" t="s">
        <v>110</v>
      </c>
      <c r="K51" t="s">
        <v>111</v>
      </c>
      <c r="L51" t="s">
        <v>112</v>
      </c>
      <c r="M51" t="s">
        <v>113</v>
      </c>
      <c r="P51">
        <v>0</v>
      </c>
      <c r="Q51">
        <v>0</v>
      </c>
      <c r="R51">
        <v>0</v>
      </c>
      <c r="S51">
        <v>15</v>
      </c>
      <c r="T51">
        <v>0</v>
      </c>
      <c r="U51">
        <v>12</v>
      </c>
      <c r="V51">
        <v>8</v>
      </c>
      <c r="W51">
        <v>0</v>
      </c>
      <c r="X51">
        <v>0</v>
      </c>
      <c r="Y51">
        <v>0</v>
      </c>
      <c r="Z51">
        <v>0</v>
      </c>
      <c r="AA51">
        <v>0</v>
      </c>
      <c r="AB51">
        <v>2</v>
      </c>
      <c r="AC51">
        <v>0</v>
      </c>
      <c r="AD51">
        <v>0</v>
      </c>
      <c r="AE51">
        <v>0</v>
      </c>
      <c r="AF51">
        <v>6</v>
      </c>
      <c r="AG51">
        <v>0</v>
      </c>
      <c r="AH51">
        <v>0</v>
      </c>
      <c r="AI51">
        <v>4</v>
      </c>
      <c r="AJ51">
        <v>0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Q51">
        <v>4</v>
      </c>
      <c r="AR51">
        <v>0</v>
      </c>
      <c r="AS51">
        <v>0</v>
      </c>
      <c r="AT51">
        <v>0</v>
      </c>
      <c r="AU51">
        <v>0</v>
      </c>
      <c r="AV51">
        <v>0</v>
      </c>
      <c r="AW51">
        <v>0</v>
      </c>
      <c r="AX51">
        <v>0</v>
      </c>
      <c r="AY51">
        <v>0</v>
      </c>
      <c r="AZ51" t="s">
        <v>116</v>
      </c>
      <c r="BA51" t="s">
        <v>116</v>
      </c>
      <c r="BB51" t="s">
        <v>116</v>
      </c>
      <c r="BC51" t="s">
        <v>118</v>
      </c>
      <c r="BD51" t="s">
        <v>118</v>
      </c>
      <c r="BE51" t="s">
        <v>118</v>
      </c>
      <c r="BF51" t="s">
        <v>116</v>
      </c>
      <c r="BG51" t="s">
        <v>116</v>
      </c>
      <c r="BH51" t="s">
        <v>116</v>
      </c>
      <c r="BI51" t="s">
        <v>118</v>
      </c>
      <c r="BJ51" t="s">
        <v>118</v>
      </c>
      <c r="BK51" t="s">
        <v>118</v>
      </c>
      <c r="BL51" t="s">
        <v>116</v>
      </c>
      <c r="BM51" t="s">
        <v>116</v>
      </c>
      <c r="BN51" t="s">
        <v>116</v>
      </c>
      <c r="BO51" t="s">
        <v>118</v>
      </c>
      <c r="BP51" t="s">
        <v>118</v>
      </c>
      <c r="BQ51" t="s">
        <v>118</v>
      </c>
      <c r="BR51" t="s">
        <v>116</v>
      </c>
      <c r="BS51" t="s">
        <v>116</v>
      </c>
      <c r="BT51" t="s">
        <v>116</v>
      </c>
      <c r="BU51" t="s">
        <v>118</v>
      </c>
      <c r="BV51" t="s">
        <v>118</v>
      </c>
      <c r="BW51" t="s">
        <v>118</v>
      </c>
      <c r="BX51" t="s">
        <v>115</v>
      </c>
      <c r="BY51" t="s">
        <v>116</v>
      </c>
      <c r="BZ51" t="s">
        <v>116</v>
      </c>
      <c r="CA51" t="s">
        <v>117</v>
      </c>
      <c r="CB51" t="s">
        <v>118</v>
      </c>
      <c r="CC51" t="s">
        <v>118</v>
      </c>
      <c r="CD51" t="s">
        <v>115</v>
      </c>
      <c r="CE51" t="s">
        <v>116</v>
      </c>
      <c r="CF51" t="s">
        <v>116</v>
      </c>
      <c r="CG51" t="s">
        <v>117</v>
      </c>
      <c r="CH51" t="s">
        <v>118</v>
      </c>
      <c r="CI51" t="s">
        <v>118</v>
      </c>
      <c r="CJ51" t="s">
        <v>115</v>
      </c>
      <c r="CK51" t="s">
        <v>116</v>
      </c>
      <c r="CL51" t="s">
        <v>116</v>
      </c>
      <c r="CM51" t="s">
        <v>117</v>
      </c>
      <c r="CN51" t="s">
        <v>118</v>
      </c>
      <c r="CO51" t="s">
        <v>118</v>
      </c>
      <c r="CP51" t="s">
        <v>124</v>
      </c>
      <c r="CQ51" t="s">
        <v>124</v>
      </c>
      <c r="CR51">
        <v>6</v>
      </c>
      <c r="CS51" t="s">
        <v>124</v>
      </c>
      <c r="CT51" t="s">
        <v>124</v>
      </c>
      <c r="CU51" t="s">
        <v>115</v>
      </c>
      <c r="CV51" t="s">
        <v>117</v>
      </c>
      <c r="CW51" t="s">
        <v>115</v>
      </c>
      <c r="CX51" t="s">
        <v>117</v>
      </c>
      <c r="CY51" t="s">
        <v>115</v>
      </c>
      <c r="CZ51" t="s">
        <v>117</v>
      </c>
      <c r="DA51" t="s">
        <v>116</v>
      </c>
      <c r="DB51" t="s">
        <v>118</v>
      </c>
      <c r="DC51">
        <v>0</v>
      </c>
      <c r="DD51">
        <v>0</v>
      </c>
    </row>
    <row r="52" spans="1:108">
      <c r="A52">
        <v>20</v>
      </c>
      <c r="B52">
        <f>"048"</f>
        <v>0</v>
      </c>
      <c r="C52" t="s">
        <v>156</v>
      </c>
      <c r="D52">
        <v>2024</v>
      </c>
      <c r="E52" t="s">
        <v>158</v>
      </c>
      <c r="F52">
        <v>574</v>
      </c>
      <c r="G52">
        <v>110</v>
      </c>
      <c r="H52">
        <v>12415</v>
      </c>
      <c r="I52">
        <v>4213</v>
      </c>
      <c r="J52" t="s">
        <v>110</v>
      </c>
      <c r="K52" t="s">
        <v>111</v>
      </c>
      <c r="L52" t="s">
        <v>112</v>
      </c>
      <c r="M52" t="s">
        <v>113</v>
      </c>
      <c r="P52">
        <v>0</v>
      </c>
      <c r="Q52">
        <v>0</v>
      </c>
      <c r="R52">
        <v>0</v>
      </c>
      <c r="S52">
        <v>32</v>
      </c>
      <c r="T52">
        <v>0</v>
      </c>
      <c r="U52">
        <v>30</v>
      </c>
      <c r="V52">
        <v>12</v>
      </c>
      <c r="W52">
        <v>0</v>
      </c>
      <c r="X52">
        <v>0</v>
      </c>
      <c r="Y52">
        <v>0</v>
      </c>
      <c r="Z52">
        <v>0</v>
      </c>
      <c r="AA52">
        <v>0</v>
      </c>
      <c r="AB52">
        <v>3</v>
      </c>
      <c r="AC52">
        <v>0</v>
      </c>
      <c r="AD52">
        <v>4</v>
      </c>
      <c r="AE52">
        <v>0</v>
      </c>
      <c r="AF52">
        <v>8</v>
      </c>
      <c r="AG52">
        <v>0</v>
      </c>
      <c r="AH52">
        <v>0</v>
      </c>
      <c r="AI52">
        <v>6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6</v>
      </c>
      <c r="AQ52">
        <v>4</v>
      </c>
      <c r="AR52">
        <v>0</v>
      </c>
      <c r="AS52">
        <v>7</v>
      </c>
      <c r="AT52">
        <v>0</v>
      </c>
      <c r="AU52">
        <v>0</v>
      </c>
      <c r="AV52">
        <v>0</v>
      </c>
      <c r="AW52">
        <v>0</v>
      </c>
      <c r="AX52">
        <v>0</v>
      </c>
      <c r="AY52">
        <v>0</v>
      </c>
      <c r="AZ52" t="s">
        <v>116</v>
      </c>
      <c r="BA52" t="s">
        <v>116</v>
      </c>
      <c r="BB52" t="s">
        <v>116</v>
      </c>
      <c r="BC52" t="s">
        <v>118</v>
      </c>
      <c r="BD52" t="s">
        <v>118</v>
      </c>
      <c r="BE52" t="s">
        <v>118</v>
      </c>
      <c r="BF52" t="s">
        <v>116</v>
      </c>
      <c r="BG52" t="s">
        <v>116</v>
      </c>
      <c r="BH52" t="s">
        <v>116</v>
      </c>
      <c r="BI52" t="s">
        <v>118</v>
      </c>
      <c r="BJ52" t="s">
        <v>118</v>
      </c>
      <c r="BK52" t="s">
        <v>118</v>
      </c>
      <c r="BL52" t="s">
        <v>116</v>
      </c>
      <c r="BM52" t="s">
        <v>116</v>
      </c>
      <c r="BN52" t="s">
        <v>115</v>
      </c>
      <c r="BO52" t="s">
        <v>118</v>
      </c>
      <c r="BP52" t="s">
        <v>118</v>
      </c>
      <c r="BQ52" t="s">
        <v>117</v>
      </c>
      <c r="BR52" t="s">
        <v>116</v>
      </c>
      <c r="BS52" t="s">
        <v>116</v>
      </c>
      <c r="BT52" t="s">
        <v>116</v>
      </c>
      <c r="BU52" t="s">
        <v>118</v>
      </c>
      <c r="BV52" t="s">
        <v>118</v>
      </c>
      <c r="BW52" t="s">
        <v>118</v>
      </c>
      <c r="BX52" t="s">
        <v>115</v>
      </c>
      <c r="BY52" t="s">
        <v>116</v>
      </c>
      <c r="BZ52" t="s">
        <v>116</v>
      </c>
      <c r="CA52" t="s">
        <v>117</v>
      </c>
      <c r="CB52" t="s">
        <v>118</v>
      </c>
      <c r="CC52" t="s">
        <v>118</v>
      </c>
      <c r="CD52" t="s">
        <v>115</v>
      </c>
      <c r="CE52" t="s">
        <v>116</v>
      </c>
      <c r="CF52" t="s">
        <v>116</v>
      </c>
      <c r="CG52" t="s">
        <v>117</v>
      </c>
      <c r="CH52" t="s">
        <v>118</v>
      </c>
      <c r="CI52" t="s">
        <v>118</v>
      </c>
      <c r="CJ52" t="s">
        <v>115</v>
      </c>
      <c r="CK52" t="s">
        <v>116</v>
      </c>
      <c r="CL52" t="s">
        <v>116</v>
      </c>
      <c r="CM52" t="s">
        <v>117</v>
      </c>
      <c r="CN52" t="s">
        <v>118</v>
      </c>
      <c r="CO52" t="s">
        <v>118</v>
      </c>
      <c r="CP52" t="s">
        <v>124</v>
      </c>
      <c r="CQ52" t="s">
        <v>124</v>
      </c>
      <c r="CR52">
        <v>4</v>
      </c>
      <c r="CS52" t="s">
        <v>124</v>
      </c>
      <c r="CT52" t="s">
        <v>124</v>
      </c>
      <c r="CU52" t="s">
        <v>115</v>
      </c>
      <c r="CV52" t="s">
        <v>117</v>
      </c>
      <c r="CW52" t="s">
        <v>115</v>
      </c>
      <c r="CX52" t="s">
        <v>117</v>
      </c>
      <c r="CY52" t="s">
        <v>115</v>
      </c>
      <c r="CZ52" t="s">
        <v>117</v>
      </c>
      <c r="DA52" t="s">
        <v>116</v>
      </c>
      <c r="DB52" t="s">
        <v>118</v>
      </c>
      <c r="DC52">
        <v>0</v>
      </c>
      <c r="DD52">
        <v>0</v>
      </c>
    </row>
    <row r="53" spans="1:108">
      <c r="A53">
        <v>21</v>
      </c>
      <c r="B53">
        <f>"028"</f>
        <v>0</v>
      </c>
      <c r="C53" t="s">
        <v>159</v>
      </c>
      <c r="D53">
        <v>2024</v>
      </c>
      <c r="E53" t="s">
        <v>159</v>
      </c>
      <c r="F53">
        <v>120</v>
      </c>
      <c r="G53">
        <v>130</v>
      </c>
      <c r="H53">
        <v>6688</v>
      </c>
      <c r="I53">
        <v>2800</v>
      </c>
      <c r="J53" t="s">
        <v>110</v>
      </c>
      <c r="K53" t="s">
        <v>111</v>
      </c>
      <c r="L53" t="s">
        <v>112</v>
      </c>
      <c r="M53" t="s">
        <v>113</v>
      </c>
      <c r="P53">
        <v>0</v>
      </c>
      <c r="Q53">
        <v>0</v>
      </c>
      <c r="R53">
        <v>0</v>
      </c>
      <c r="S53">
        <v>0</v>
      </c>
      <c r="T53">
        <v>0</v>
      </c>
      <c r="U53">
        <v>0</v>
      </c>
      <c r="V53">
        <v>8</v>
      </c>
      <c r="W53">
        <v>3</v>
      </c>
      <c r="X53">
        <v>0</v>
      </c>
      <c r="Y53">
        <v>0</v>
      </c>
      <c r="Z53">
        <v>0</v>
      </c>
      <c r="AA53">
        <v>0</v>
      </c>
      <c r="AB53">
        <v>2</v>
      </c>
      <c r="AC53">
        <v>0</v>
      </c>
      <c r="AD53">
        <v>1</v>
      </c>
      <c r="AE53">
        <v>0</v>
      </c>
      <c r="AF53">
        <v>2</v>
      </c>
      <c r="AG53">
        <v>0</v>
      </c>
      <c r="AH53">
        <v>0</v>
      </c>
      <c r="AI53">
        <v>2</v>
      </c>
      <c r="AJ53">
        <v>0</v>
      </c>
      <c r="AK53">
        <v>0</v>
      </c>
      <c r="AL53">
        <v>2</v>
      </c>
      <c r="AM53">
        <v>0</v>
      </c>
      <c r="AN53">
        <v>0</v>
      </c>
      <c r="AO53">
        <v>0</v>
      </c>
      <c r="AP53">
        <v>0</v>
      </c>
      <c r="AQ53">
        <v>4</v>
      </c>
      <c r="AR53">
        <v>0</v>
      </c>
      <c r="AS53">
        <v>10</v>
      </c>
      <c r="AT53">
        <v>0</v>
      </c>
      <c r="AU53">
        <v>0</v>
      </c>
      <c r="AV53">
        <v>0</v>
      </c>
      <c r="AW53">
        <v>0</v>
      </c>
      <c r="AX53">
        <v>2</v>
      </c>
      <c r="AY53">
        <v>0</v>
      </c>
      <c r="AZ53" t="s">
        <v>115</v>
      </c>
      <c r="BA53" t="s">
        <v>116</v>
      </c>
      <c r="BB53" t="s">
        <v>116</v>
      </c>
      <c r="BC53" t="s">
        <v>117</v>
      </c>
      <c r="BD53" t="s">
        <v>118</v>
      </c>
      <c r="BE53" t="s">
        <v>118</v>
      </c>
      <c r="BF53" t="s">
        <v>116</v>
      </c>
      <c r="BG53" t="s">
        <v>116</v>
      </c>
      <c r="BH53" t="s">
        <v>116</v>
      </c>
      <c r="BI53" t="s">
        <v>118</v>
      </c>
      <c r="BJ53" t="s">
        <v>118</v>
      </c>
      <c r="BK53" t="s">
        <v>118</v>
      </c>
      <c r="BL53" t="s">
        <v>116</v>
      </c>
      <c r="BM53" t="s">
        <v>116</v>
      </c>
      <c r="BN53" t="s">
        <v>115</v>
      </c>
      <c r="BO53" t="s">
        <v>118</v>
      </c>
      <c r="BP53" t="s">
        <v>118</v>
      </c>
      <c r="BQ53" t="s">
        <v>117</v>
      </c>
      <c r="BR53" t="s">
        <v>115</v>
      </c>
      <c r="BS53" t="s">
        <v>116</v>
      </c>
      <c r="BT53" t="s">
        <v>116</v>
      </c>
      <c r="BU53" t="s">
        <v>117</v>
      </c>
      <c r="BV53" t="s">
        <v>118</v>
      </c>
      <c r="BW53" t="s">
        <v>118</v>
      </c>
      <c r="BX53" t="s">
        <v>115</v>
      </c>
      <c r="BY53" t="s">
        <v>116</v>
      </c>
      <c r="BZ53" t="s">
        <v>116</v>
      </c>
      <c r="CA53" t="s">
        <v>117</v>
      </c>
      <c r="CB53" t="s">
        <v>118</v>
      </c>
      <c r="CC53" t="s">
        <v>118</v>
      </c>
      <c r="CD53" t="s">
        <v>115</v>
      </c>
      <c r="CE53" t="s">
        <v>116</v>
      </c>
      <c r="CF53" t="s">
        <v>116</v>
      </c>
      <c r="CG53" t="s">
        <v>117</v>
      </c>
      <c r="CH53" t="s">
        <v>118</v>
      </c>
      <c r="CI53" t="s">
        <v>118</v>
      </c>
      <c r="CJ53" t="s">
        <v>115</v>
      </c>
      <c r="CK53" t="s">
        <v>116</v>
      </c>
      <c r="CL53" t="s">
        <v>116</v>
      </c>
      <c r="CM53" t="s">
        <v>117</v>
      </c>
      <c r="CN53" t="s">
        <v>118</v>
      </c>
      <c r="CO53" t="s">
        <v>118</v>
      </c>
      <c r="CP53" t="s">
        <v>124</v>
      </c>
      <c r="CQ53" t="s">
        <v>124</v>
      </c>
      <c r="CR53">
        <v>2</v>
      </c>
      <c r="CS53" t="s">
        <v>124</v>
      </c>
      <c r="CT53" t="s">
        <v>124</v>
      </c>
      <c r="CU53" t="s">
        <v>115</v>
      </c>
      <c r="CV53" t="s">
        <v>117</v>
      </c>
      <c r="CW53" t="s">
        <v>115</v>
      </c>
      <c r="CX53" t="s">
        <v>117</v>
      </c>
      <c r="CY53" t="s">
        <v>115</v>
      </c>
      <c r="CZ53" t="s">
        <v>117</v>
      </c>
      <c r="DA53" t="s">
        <v>115</v>
      </c>
      <c r="DB53" t="s">
        <v>117</v>
      </c>
      <c r="DC53">
        <v>0</v>
      </c>
      <c r="DD53">
        <v>0</v>
      </c>
    </row>
    <row r="54" spans="1:108">
      <c r="A54">
        <v>22</v>
      </c>
      <c r="B54">
        <f>"049"</f>
        <v>0</v>
      </c>
      <c r="C54" t="s">
        <v>178</v>
      </c>
      <c r="D54">
        <v>2024</v>
      </c>
      <c r="E54" t="s">
        <v>179</v>
      </c>
      <c r="F54">
        <v>175</v>
      </c>
      <c r="G54">
        <v>35</v>
      </c>
      <c r="H54">
        <v>13125</v>
      </c>
      <c r="I54">
        <v>5250</v>
      </c>
      <c r="J54" t="s">
        <v>110</v>
      </c>
      <c r="K54" t="s">
        <v>111</v>
      </c>
      <c r="L54" t="s">
        <v>112</v>
      </c>
      <c r="M54" t="s">
        <v>113</v>
      </c>
      <c r="P54">
        <v>0</v>
      </c>
      <c r="Q54">
        <v>0</v>
      </c>
      <c r="R54">
        <v>0</v>
      </c>
      <c r="S54">
        <v>12</v>
      </c>
      <c r="T54">
        <v>0</v>
      </c>
      <c r="U54">
        <v>8</v>
      </c>
      <c r="V54">
        <v>4</v>
      </c>
      <c r="W54">
        <v>0</v>
      </c>
      <c r="X54">
        <v>0</v>
      </c>
      <c r="Y54">
        <v>0</v>
      </c>
      <c r="Z54">
        <v>0</v>
      </c>
      <c r="AA54">
        <v>0</v>
      </c>
      <c r="AB54">
        <v>1</v>
      </c>
      <c r="AC54">
        <v>0</v>
      </c>
      <c r="AD54">
        <v>1</v>
      </c>
      <c r="AE54">
        <v>0</v>
      </c>
      <c r="AF54">
        <v>1</v>
      </c>
      <c r="AG54">
        <v>0</v>
      </c>
      <c r="AH54">
        <v>0</v>
      </c>
      <c r="AI54">
        <v>0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12</v>
      </c>
      <c r="AQ54">
        <v>0</v>
      </c>
      <c r="AR54">
        <v>0</v>
      </c>
      <c r="AS54">
        <v>6</v>
      </c>
      <c r="AT54">
        <v>0</v>
      </c>
      <c r="AU54">
        <v>0</v>
      </c>
      <c r="AV54">
        <v>0</v>
      </c>
      <c r="AW54">
        <v>0</v>
      </c>
      <c r="AX54">
        <v>0</v>
      </c>
      <c r="AY54">
        <v>0</v>
      </c>
      <c r="AZ54" t="s">
        <v>116</v>
      </c>
      <c r="BA54" t="s">
        <v>116</v>
      </c>
      <c r="BB54" t="s">
        <v>116</v>
      </c>
      <c r="BC54" t="s">
        <v>118</v>
      </c>
      <c r="BD54" t="s">
        <v>118</v>
      </c>
      <c r="BE54" t="s">
        <v>118</v>
      </c>
      <c r="BF54" t="s">
        <v>116</v>
      </c>
      <c r="BG54" t="s">
        <v>116</v>
      </c>
      <c r="BH54" t="s">
        <v>116</v>
      </c>
      <c r="BI54" t="s">
        <v>118</v>
      </c>
      <c r="BJ54" t="s">
        <v>118</v>
      </c>
      <c r="BK54" t="s">
        <v>118</v>
      </c>
      <c r="BL54" t="s">
        <v>116</v>
      </c>
      <c r="BM54" t="s">
        <v>116</v>
      </c>
      <c r="BN54" t="s">
        <v>116</v>
      </c>
      <c r="BO54" t="s">
        <v>118</v>
      </c>
      <c r="BP54" t="s">
        <v>118</v>
      </c>
      <c r="BQ54" t="s">
        <v>118</v>
      </c>
      <c r="BR54" t="s">
        <v>116</v>
      </c>
      <c r="BS54" t="s">
        <v>116</v>
      </c>
      <c r="BT54" t="s">
        <v>116</v>
      </c>
      <c r="BU54" t="s">
        <v>118</v>
      </c>
      <c r="BV54" t="s">
        <v>118</v>
      </c>
      <c r="BW54" t="s">
        <v>118</v>
      </c>
      <c r="BX54" t="s">
        <v>116</v>
      </c>
      <c r="BY54" t="s">
        <v>116</v>
      </c>
      <c r="BZ54" t="s">
        <v>116</v>
      </c>
      <c r="CA54" t="s">
        <v>118</v>
      </c>
      <c r="CB54" t="s">
        <v>118</v>
      </c>
      <c r="CC54" t="s">
        <v>118</v>
      </c>
      <c r="CD54" t="s">
        <v>115</v>
      </c>
      <c r="CE54" t="s">
        <v>116</v>
      </c>
      <c r="CF54" t="s">
        <v>116</v>
      </c>
      <c r="CG54" t="s">
        <v>117</v>
      </c>
      <c r="CH54" t="s">
        <v>118</v>
      </c>
      <c r="CI54" t="s">
        <v>118</v>
      </c>
      <c r="CJ54" t="s">
        <v>115</v>
      </c>
      <c r="CK54" t="s">
        <v>116</v>
      </c>
      <c r="CL54" t="s">
        <v>116</v>
      </c>
      <c r="CM54" t="s">
        <v>117</v>
      </c>
      <c r="CN54" t="s">
        <v>118</v>
      </c>
      <c r="CO54" t="s">
        <v>118</v>
      </c>
      <c r="CP54" t="s">
        <v>124</v>
      </c>
      <c r="CQ54" t="s">
        <v>124</v>
      </c>
      <c r="CR54">
        <v>2</v>
      </c>
      <c r="CS54" t="s">
        <v>124</v>
      </c>
      <c r="CT54" t="s">
        <v>124</v>
      </c>
      <c r="CU54" t="s">
        <v>115</v>
      </c>
      <c r="CV54" t="s">
        <v>117</v>
      </c>
      <c r="CW54" t="s">
        <v>115</v>
      </c>
      <c r="CX54" t="s">
        <v>117</v>
      </c>
      <c r="CY54" t="s">
        <v>115</v>
      </c>
      <c r="CZ54" t="s">
        <v>117</v>
      </c>
      <c r="DA54" t="s">
        <v>115</v>
      </c>
      <c r="DB54" t="s">
        <v>117</v>
      </c>
      <c r="DC54">
        <v>0</v>
      </c>
      <c r="DD54">
        <v>0</v>
      </c>
    </row>
    <row r="55" spans="1:108">
      <c r="A55">
        <v>23</v>
      </c>
      <c r="B55">
        <f>"057"</f>
        <v>0</v>
      </c>
      <c r="C55" t="s">
        <v>160</v>
      </c>
      <c r="D55">
        <v>2024</v>
      </c>
      <c r="E55" t="s">
        <v>161</v>
      </c>
      <c r="F55">
        <v>250</v>
      </c>
      <c r="G55">
        <v>35</v>
      </c>
      <c r="H55">
        <v>24260</v>
      </c>
      <c r="I55">
        <v>8380</v>
      </c>
      <c r="J55" t="s">
        <v>110</v>
      </c>
      <c r="K55" t="s">
        <v>111</v>
      </c>
      <c r="L55" t="s">
        <v>112</v>
      </c>
      <c r="M55" t="s">
        <v>113</v>
      </c>
      <c r="N55" t="s">
        <v>180</v>
      </c>
      <c r="O55" t="s">
        <v>180</v>
      </c>
      <c r="P55">
        <v>0</v>
      </c>
      <c r="Q55">
        <v>0</v>
      </c>
      <c r="R55">
        <v>0</v>
      </c>
      <c r="S55">
        <v>0</v>
      </c>
      <c r="T55">
        <v>0</v>
      </c>
      <c r="U55">
        <v>0</v>
      </c>
      <c r="V55">
        <v>12</v>
      </c>
      <c r="W55">
        <v>6</v>
      </c>
      <c r="X55">
        <v>0</v>
      </c>
      <c r="Y55">
        <v>0</v>
      </c>
      <c r="Z55">
        <v>0</v>
      </c>
      <c r="AA55">
        <v>0</v>
      </c>
      <c r="AB55">
        <v>1</v>
      </c>
      <c r="AC55">
        <v>0</v>
      </c>
      <c r="AD55">
        <v>0</v>
      </c>
      <c r="AE55">
        <v>0</v>
      </c>
      <c r="AF55">
        <v>14</v>
      </c>
      <c r="AG55">
        <v>0</v>
      </c>
      <c r="AH55">
        <v>0</v>
      </c>
      <c r="AI55">
        <v>7</v>
      </c>
      <c r="AJ55">
        <v>0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10</v>
      </c>
      <c r="AR55">
        <v>0</v>
      </c>
      <c r="AS55">
        <v>0</v>
      </c>
      <c r="AT55">
        <v>0</v>
      </c>
      <c r="AU55">
        <v>0</v>
      </c>
      <c r="AV55">
        <v>0</v>
      </c>
      <c r="AW55">
        <v>0</v>
      </c>
      <c r="AX55">
        <v>0</v>
      </c>
      <c r="AY55">
        <v>0</v>
      </c>
      <c r="AZ55" t="s">
        <v>116</v>
      </c>
      <c r="BA55" t="s">
        <v>116</v>
      </c>
      <c r="BB55" t="s">
        <v>116</v>
      </c>
      <c r="BC55" t="s">
        <v>118</v>
      </c>
      <c r="BD55" t="s">
        <v>118</v>
      </c>
      <c r="BE55" t="s">
        <v>118</v>
      </c>
      <c r="BF55" t="s">
        <v>116</v>
      </c>
      <c r="BG55" t="s">
        <v>116</v>
      </c>
      <c r="BH55" t="s">
        <v>116</v>
      </c>
      <c r="BI55" t="s">
        <v>118</v>
      </c>
      <c r="BJ55" t="s">
        <v>118</v>
      </c>
      <c r="BK55" t="s">
        <v>118</v>
      </c>
      <c r="BL55" t="s">
        <v>116</v>
      </c>
      <c r="BM55" t="s">
        <v>116</v>
      </c>
      <c r="BN55" t="s">
        <v>115</v>
      </c>
      <c r="BO55" t="s">
        <v>118</v>
      </c>
      <c r="BP55" t="s">
        <v>118</v>
      </c>
      <c r="BQ55" t="s">
        <v>117</v>
      </c>
      <c r="BR55" t="s">
        <v>116</v>
      </c>
      <c r="BS55" t="s">
        <v>116</v>
      </c>
      <c r="BT55" t="s">
        <v>116</v>
      </c>
      <c r="BU55" t="s">
        <v>118</v>
      </c>
      <c r="BV55" t="s">
        <v>118</v>
      </c>
      <c r="BW55" t="s">
        <v>118</v>
      </c>
      <c r="BX55" t="s">
        <v>115</v>
      </c>
      <c r="BY55" t="s">
        <v>116</v>
      </c>
      <c r="BZ55" t="s">
        <v>116</v>
      </c>
      <c r="CA55" t="s">
        <v>117</v>
      </c>
      <c r="CB55" t="s">
        <v>118</v>
      </c>
      <c r="CC55" t="s">
        <v>118</v>
      </c>
      <c r="CD55" t="s">
        <v>115</v>
      </c>
      <c r="CE55" t="s">
        <v>116</v>
      </c>
      <c r="CF55" t="s">
        <v>116</v>
      </c>
      <c r="CG55" t="s">
        <v>117</v>
      </c>
      <c r="CH55" t="s">
        <v>118</v>
      </c>
      <c r="CI55" t="s">
        <v>118</v>
      </c>
      <c r="CJ55" t="s">
        <v>115</v>
      </c>
      <c r="CK55" t="s">
        <v>116</v>
      </c>
      <c r="CL55" t="s">
        <v>116</v>
      </c>
      <c r="CM55" t="s">
        <v>117</v>
      </c>
      <c r="CN55" t="s">
        <v>118</v>
      </c>
      <c r="CO55" t="s">
        <v>118</v>
      </c>
      <c r="CP55" t="s">
        <v>119</v>
      </c>
      <c r="CQ55" t="s">
        <v>171</v>
      </c>
      <c r="CR55">
        <v>3</v>
      </c>
      <c r="CS55" t="s">
        <v>124</v>
      </c>
      <c r="CT55" t="s">
        <v>124</v>
      </c>
      <c r="CU55" t="s">
        <v>115</v>
      </c>
      <c r="CV55" t="s">
        <v>117</v>
      </c>
      <c r="CW55" t="s">
        <v>115</v>
      </c>
      <c r="CX55" t="s">
        <v>117</v>
      </c>
      <c r="CY55" t="s">
        <v>115</v>
      </c>
      <c r="CZ55" t="s">
        <v>117</v>
      </c>
      <c r="DA55" t="s">
        <v>116</v>
      </c>
      <c r="DB55" t="s">
        <v>118</v>
      </c>
      <c r="DC55">
        <v>0</v>
      </c>
      <c r="DD55">
        <v>0</v>
      </c>
    </row>
    <row r="56" spans="1:108">
      <c r="A56">
        <v>24</v>
      </c>
      <c r="B56">
        <f>"063"</f>
        <v>0</v>
      </c>
      <c r="C56" t="s">
        <v>162</v>
      </c>
      <c r="D56">
        <v>2024</v>
      </c>
      <c r="E56" t="s">
        <v>163</v>
      </c>
      <c r="F56">
        <v>462</v>
      </c>
      <c r="G56">
        <v>20</v>
      </c>
      <c r="H56">
        <v>140380</v>
      </c>
      <c r="I56">
        <v>28380</v>
      </c>
      <c r="J56" t="s">
        <v>110</v>
      </c>
      <c r="K56" t="s">
        <v>111</v>
      </c>
      <c r="L56" t="s">
        <v>112</v>
      </c>
      <c r="M56" t="s">
        <v>113</v>
      </c>
      <c r="P56">
        <v>0</v>
      </c>
      <c r="Q56">
        <v>0</v>
      </c>
      <c r="R56">
        <v>0</v>
      </c>
      <c r="S56">
        <v>1</v>
      </c>
      <c r="T56">
        <v>0</v>
      </c>
      <c r="U56">
        <v>3</v>
      </c>
      <c r="V56">
        <v>24</v>
      </c>
      <c r="W56">
        <v>0</v>
      </c>
      <c r="X56">
        <v>0</v>
      </c>
      <c r="Y56">
        <v>0</v>
      </c>
      <c r="Z56">
        <v>0</v>
      </c>
      <c r="AA56">
        <v>0</v>
      </c>
      <c r="AB56">
        <v>5</v>
      </c>
      <c r="AC56">
        <v>0</v>
      </c>
      <c r="AD56">
        <v>2</v>
      </c>
      <c r="AE56">
        <v>0</v>
      </c>
      <c r="AF56">
        <v>13</v>
      </c>
      <c r="AG56">
        <v>0</v>
      </c>
      <c r="AH56">
        <v>0</v>
      </c>
      <c r="AI56">
        <v>5</v>
      </c>
      <c r="AJ56">
        <v>0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10</v>
      </c>
      <c r="AQ56">
        <v>16</v>
      </c>
      <c r="AR56">
        <v>0</v>
      </c>
      <c r="AS56">
        <v>6</v>
      </c>
      <c r="AT56">
        <v>0</v>
      </c>
      <c r="AU56">
        <v>0</v>
      </c>
      <c r="AV56">
        <v>0</v>
      </c>
      <c r="AW56">
        <v>0</v>
      </c>
      <c r="AX56">
        <v>0</v>
      </c>
      <c r="AY56">
        <v>0</v>
      </c>
      <c r="AZ56" t="s">
        <v>115</v>
      </c>
      <c r="BA56" t="s">
        <v>116</v>
      </c>
      <c r="BB56" t="s">
        <v>116</v>
      </c>
      <c r="BC56" t="s">
        <v>117</v>
      </c>
      <c r="BD56" t="s">
        <v>118</v>
      </c>
      <c r="BE56" t="s">
        <v>118</v>
      </c>
      <c r="BF56" t="s">
        <v>115</v>
      </c>
      <c r="BG56" t="s">
        <v>116</v>
      </c>
      <c r="BH56" t="s">
        <v>116</v>
      </c>
      <c r="BI56" t="s">
        <v>117</v>
      </c>
      <c r="BJ56" t="s">
        <v>118</v>
      </c>
      <c r="BK56" t="s">
        <v>118</v>
      </c>
      <c r="BL56" t="s">
        <v>116</v>
      </c>
      <c r="BM56" t="s">
        <v>116</v>
      </c>
      <c r="BN56" t="s">
        <v>115</v>
      </c>
      <c r="BO56" t="s">
        <v>118</v>
      </c>
      <c r="BP56" t="s">
        <v>118</v>
      </c>
      <c r="BQ56" t="s">
        <v>117</v>
      </c>
      <c r="BR56" t="s">
        <v>115</v>
      </c>
      <c r="BS56" t="s">
        <v>116</v>
      </c>
      <c r="BT56" t="s">
        <v>116</v>
      </c>
      <c r="BU56" t="s">
        <v>117</v>
      </c>
      <c r="BV56" t="s">
        <v>118</v>
      </c>
      <c r="BW56" t="s">
        <v>118</v>
      </c>
      <c r="BX56" t="s">
        <v>115</v>
      </c>
      <c r="BY56" t="s">
        <v>116</v>
      </c>
      <c r="BZ56" t="s">
        <v>116</v>
      </c>
      <c r="CA56" t="s">
        <v>117</v>
      </c>
      <c r="CB56" t="s">
        <v>118</v>
      </c>
      <c r="CC56" t="s">
        <v>118</v>
      </c>
      <c r="CD56" t="s">
        <v>115</v>
      </c>
      <c r="CE56" t="s">
        <v>116</v>
      </c>
      <c r="CF56" t="s">
        <v>116</v>
      </c>
      <c r="CG56" t="s">
        <v>117</v>
      </c>
      <c r="CH56" t="s">
        <v>118</v>
      </c>
      <c r="CI56" t="s">
        <v>118</v>
      </c>
      <c r="CJ56" t="s">
        <v>115</v>
      </c>
      <c r="CK56" t="s">
        <v>116</v>
      </c>
      <c r="CL56" t="s">
        <v>116</v>
      </c>
      <c r="CM56" t="s">
        <v>117</v>
      </c>
      <c r="CN56" t="s">
        <v>118</v>
      </c>
      <c r="CO56" t="s">
        <v>118</v>
      </c>
      <c r="CP56" t="s">
        <v>124</v>
      </c>
      <c r="CQ56" t="s">
        <v>124</v>
      </c>
      <c r="CR56">
        <v>5</v>
      </c>
      <c r="CS56" t="s">
        <v>124</v>
      </c>
      <c r="CT56" t="s">
        <v>124</v>
      </c>
      <c r="CU56" t="s">
        <v>115</v>
      </c>
      <c r="CV56" t="s">
        <v>117</v>
      </c>
      <c r="CW56" t="s">
        <v>116</v>
      </c>
      <c r="CX56" t="s">
        <v>118</v>
      </c>
      <c r="CY56" t="s">
        <v>115</v>
      </c>
      <c r="CZ56" t="s">
        <v>117</v>
      </c>
      <c r="DA56" t="s">
        <v>116</v>
      </c>
      <c r="DB56" t="s">
        <v>118</v>
      </c>
      <c r="DC56">
        <v>0</v>
      </c>
      <c r="DD56">
        <v>0</v>
      </c>
    </row>
    <row r="57" spans="1:108">
      <c r="A57">
        <v>25</v>
      </c>
      <c r="B57">
        <f>"073"</f>
        <v>0</v>
      </c>
      <c r="C57" t="s">
        <v>164</v>
      </c>
      <c r="D57">
        <v>2024</v>
      </c>
      <c r="E57" t="s">
        <v>165</v>
      </c>
      <c r="F57">
        <v>150</v>
      </c>
      <c r="G57">
        <v>55</v>
      </c>
      <c r="H57">
        <v>7425</v>
      </c>
      <c r="I57">
        <v>4125</v>
      </c>
      <c r="J57" t="s">
        <v>110</v>
      </c>
      <c r="K57" t="s">
        <v>111</v>
      </c>
      <c r="L57" t="s">
        <v>112</v>
      </c>
      <c r="M57" t="s">
        <v>113</v>
      </c>
      <c r="N57" t="s">
        <v>175</v>
      </c>
      <c r="O57" t="s">
        <v>175</v>
      </c>
      <c r="P57">
        <v>0</v>
      </c>
      <c r="Q57">
        <v>0</v>
      </c>
      <c r="R57">
        <v>3</v>
      </c>
      <c r="S57">
        <v>0</v>
      </c>
      <c r="T57">
        <v>0</v>
      </c>
      <c r="U57">
        <v>0</v>
      </c>
      <c r="V57">
        <v>16</v>
      </c>
      <c r="W57">
        <v>0</v>
      </c>
      <c r="X57">
        <v>0</v>
      </c>
      <c r="Y57">
        <v>0</v>
      </c>
      <c r="Z57">
        <v>0</v>
      </c>
      <c r="AA57">
        <v>0</v>
      </c>
      <c r="AB57">
        <v>4</v>
      </c>
      <c r="AC57">
        <v>0</v>
      </c>
      <c r="AD57">
        <v>3</v>
      </c>
      <c r="AE57">
        <v>0</v>
      </c>
      <c r="AF57">
        <v>9</v>
      </c>
      <c r="AG57">
        <v>0</v>
      </c>
      <c r="AH57">
        <v>0</v>
      </c>
      <c r="AI57">
        <v>7</v>
      </c>
      <c r="AJ57"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13</v>
      </c>
      <c r="AR57">
        <v>0</v>
      </c>
      <c r="AS57">
        <v>2</v>
      </c>
      <c r="AT57">
        <v>0</v>
      </c>
      <c r="AU57">
        <v>0</v>
      </c>
      <c r="AV57">
        <v>0</v>
      </c>
      <c r="AW57">
        <v>0</v>
      </c>
      <c r="AX57">
        <v>0</v>
      </c>
      <c r="AY57">
        <v>0</v>
      </c>
      <c r="AZ57" t="s">
        <v>116</v>
      </c>
      <c r="BA57" t="s">
        <v>116</v>
      </c>
      <c r="BB57" t="s">
        <v>116</v>
      </c>
      <c r="BC57" t="s">
        <v>118</v>
      </c>
      <c r="BD57" t="s">
        <v>118</v>
      </c>
      <c r="BE57" t="s">
        <v>118</v>
      </c>
      <c r="BF57" t="s">
        <v>116</v>
      </c>
      <c r="BG57" t="s">
        <v>116</v>
      </c>
      <c r="BH57" t="s">
        <v>116</v>
      </c>
      <c r="BI57" t="s">
        <v>118</v>
      </c>
      <c r="BJ57" t="s">
        <v>118</v>
      </c>
      <c r="BK57" t="s">
        <v>118</v>
      </c>
      <c r="BL57" t="s">
        <v>116</v>
      </c>
      <c r="BM57" t="s">
        <v>116</v>
      </c>
      <c r="BN57" t="s">
        <v>115</v>
      </c>
      <c r="BO57" t="s">
        <v>118</v>
      </c>
      <c r="BP57" t="s">
        <v>118</v>
      </c>
      <c r="BQ57" t="s">
        <v>117</v>
      </c>
      <c r="BR57" t="s">
        <v>115</v>
      </c>
      <c r="BS57" t="s">
        <v>116</v>
      </c>
      <c r="BT57" t="s">
        <v>116</v>
      </c>
      <c r="BU57" t="s">
        <v>117</v>
      </c>
      <c r="BV57" t="s">
        <v>118</v>
      </c>
      <c r="BW57" t="s">
        <v>118</v>
      </c>
      <c r="BX57" t="s">
        <v>115</v>
      </c>
      <c r="BY57" t="s">
        <v>116</v>
      </c>
      <c r="BZ57" t="s">
        <v>116</v>
      </c>
      <c r="CA57" t="s">
        <v>117</v>
      </c>
      <c r="CB57" t="s">
        <v>118</v>
      </c>
      <c r="CC57" t="s">
        <v>118</v>
      </c>
      <c r="CD57" t="s">
        <v>115</v>
      </c>
      <c r="CE57" t="s">
        <v>116</v>
      </c>
      <c r="CF57" t="s">
        <v>116</v>
      </c>
      <c r="CG57" t="s">
        <v>117</v>
      </c>
      <c r="CH57" t="s">
        <v>118</v>
      </c>
      <c r="CI57" t="s">
        <v>118</v>
      </c>
      <c r="CJ57" t="s">
        <v>115</v>
      </c>
      <c r="CK57" t="s">
        <v>116</v>
      </c>
      <c r="CL57" t="s">
        <v>116</v>
      </c>
      <c r="CM57" t="s">
        <v>117</v>
      </c>
      <c r="CN57" t="s">
        <v>118</v>
      </c>
      <c r="CO57" t="s">
        <v>118</v>
      </c>
      <c r="CP57" t="s">
        <v>119</v>
      </c>
      <c r="CQ57" t="s">
        <v>181</v>
      </c>
      <c r="CR57">
        <v>2</v>
      </c>
      <c r="CS57" t="s">
        <v>124</v>
      </c>
      <c r="CT57" t="s">
        <v>124</v>
      </c>
      <c r="CU57" t="s">
        <v>115</v>
      </c>
      <c r="CV57" t="s">
        <v>117</v>
      </c>
      <c r="CW57" t="s">
        <v>115</v>
      </c>
      <c r="CX57" t="s">
        <v>117</v>
      </c>
      <c r="CY57" t="s">
        <v>115</v>
      </c>
      <c r="CZ57" t="s">
        <v>117</v>
      </c>
      <c r="DA57" t="s">
        <v>115</v>
      </c>
      <c r="DB57" t="s">
        <v>117</v>
      </c>
      <c r="DC57">
        <v>0</v>
      </c>
      <c r="DD57">
        <v>0</v>
      </c>
    </row>
    <row r="58" spans="1:108">
      <c r="A58">
        <v>27</v>
      </c>
      <c r="B58">
        <f>"085"</f>
        <v>0</v>
      </c>
      <c r="C58" t="s">
        <v>133</v>
      </c>
      <c r="D58">
        <v>2024</v>
      </c>
      <c r="E58" t="s">
        <v>166</v>
      </c>
      <c r="F58">
        <v>400</v>
      </c>
      <c r="G58">
        <v>0</v>
      </c>
      <c r="H58">
        <v>24000</v>
      </c>
      <c r="I58">
        <v>12000</v>
      </c>
      <c r="J58" t="s">
        <v>139</v>
      </c>
      <c r="K58" t="s">
        <v>140</v>
      </c>
      <c r="L58" t="s">
        <v>139</v>
      </c>
      <c r="M58" t="s">
        <v>140</v>
      </c>
      <c r="P58">
        <v>0</v>
      </c>
      <c r="Q58">
        <v>0</v>
      </c>
      <c r="R58">
        <v>0</v>
      </c>
      <c r="S58">
        <v>4</v>
      </c>
      <c r="T58">
        <v>0</v>
      </c>
      <c r="U58">
        <v>0</v>
      </c>
      <c r="V58">
        <v>0</v>
      </c>
      <c r="W58">
        <v>0</v>
      </c>
      <c r="X58">
        <v>0</v>
      </c>
      <c r="Y58">
        <v>0</v>
      </c>
      <c r="Z58">
        <v>0</v>
      </c>
      <c r="AA58">
        <v>0</v>
      </c>
      <c r="AB58">
        <v>0</v>
      </c>
      <c r="AC58">
        <v>0</v>
      </c>
      <c r="AD58">
        <v>0</v>
      </c>
      <c r="AE58">
        <v>0</v>
      </c>
      <c r="AF58">
        <v>0</v>
      </c>
      <c r="AG58">
        <v>0</v>
      </c>
      <c r="AH58">
        <v>0</v>
      </c>
      <c r="AI58">
        <v>0</v>
      </c>
      <c r="AJ58">
        <v>0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  <c r="AS58">
        <v>0</v>
      </c>
      <c r="AT58">
        <v>0</v>
      </c>
      <c r="AU58">
        <v>0</v>
      </c>
      <c r="AV58">
        <v>0</v>
      </c>
      <c r="AW58">
        <v>0</v>
      </c>
      <c r="AX58">
        <v>0</v>
      </c>
      <c r="AY58">
        <v>0</v>
      </c>
      <c r="AZ58" t="s">
        <v>116</v>
      </c>
      <c r="BA58" t="s">
        <v>116</v>
      </c>
      <c r="BB58" t="s">
        <v>116</v>
      </c>
      <c r="BC58" t="s">
        <v>118</v>
      </c>
      <c r="BD58" t="s">
        <v>118</v>
      </c>
      <c r="BE58" t="s">
        <v>118</v>
      </c>
      <c r="BF58" t="s">
        <v>116</v>
      </c>
      <c r="BG58" t="s">
        <v>116</v>
      </c>
      <c r="BH58" t="s">
        <v>116</v>
      </c>
      <c r="BI58" t="s">
        <v>118</v>
      </c>
      <c r="BJ58" t="s">
        <v>118</v>
      </c>
      <c r="BK58" t="s">
        <v>118</v>
      </c>
      <c r="BL58" t="s">
        <v>116</v>
      </c>
      <c r="BM58" t="s">
        <v>116</v>
      </c>
      <c r="BN58" t="s">
        <v>116</v>
      </c>
      <c r="BO58" t="s">
        <v>118</v>
      </c>
      <c r="BP58" t="s">
        <v>118</v>
      </c>
      <c r="BQ58" t="s">
        <v>118</v>
      </c>
      <c r="BR58" t="s">
        <v>116</v>
      </c>
      <c r="BS58" t="s">
        <v>116</v>
      </c>
      <c r="BT58" t="s">
        <v>116</v>
      </c>
      <c r="BU58" t="s">
        <v>118</v>
      </c>
      <c r="BV58" t="s">
        <v>118</v>
      </c>
      <c r="BW58" t="s">
        <v>118</v>
      </c>
      <c r="BX58" t="s">
        <v>116</v>
      </c>
      <c r="BY58" t="s">
        <v>116</v>
      </c>
      <c r="BZ58" t="s">
        <v>116</v>
      </c>
      <c r="CA58" t="s">
        <v>118</v>
      </c>
      <c r="CB58" t="s">
        <v>118</v>
      </c>
      <c r="CC58" t="s">
        <v>118</v>
      </c>
      <c r="CD58" t="s">
        <v>116</v>
      </c>
      <c r="CE58" t="s">
        <v>116</v>
      </c>
      <c r="CF58" t="s">
        <v>116</v>
      </c>
      <c r="CG58" t="s">
        <v>118</v>
      </c>
      <c r="CH58" t="s">
        <v>118</v>
      </c>
      <c r="CI58" t="s">
        <v>118</v>
      </c>
      <c r="CJ58" t="s">
        <v>116</v>
      </c>
      <c r="CK58" t="s">
        <v>116</v>
      </c>
      <c r="CL58" t="s">
        <v>116</v>
      </c>
      <c r="CM58" t="s">
        <v>118</v>
      </c>
      <c r="CN58" t="s">
        <v>118</v>
      </c>
      <c r="CO58" t="s">
        <v>118</v>
      </c>
      <c r="CP58" t="s">
        <v>124</v>
      </c>
      <c r="CQ58" t="s">
        <v>124</v>
      </c>
      <c r="CR58">
        <v>0</v>
      </c>
      <c r="CS58" t="s">
        <v>124</v>
      </c>
      <c r="CT58" t="s">
        <v>124</v>
      </c>
      <c r="CU58" t="s">
        <v>115</v>
      </c>
      <c r="CV58" t="s">
        <v>117</v>
      </c>
      <c r="CW58" t="s">
        <v>116</v>
      </c>
      <c r="CX58" t="s">
        <v>118</v>
      </c>
      <c r="CY58" t="s">
        <v>116</v>
      </c>
      <c r="CZ58" t="s">
        <v>118</v>
      </c>
      <c r="DA58" t="s">
        <v>115</v>
      </c>
      <c r="DB58" t="s">
        <v>117</v>
      </c>
      <c r="DC58">
        <v>0</v>
      </c>
      <c r="DD58">
        <v>0</v>
      </c>
    </row>
    <row r="59" spans="1:108">
      <c r="A59">
        <v>28</v>
      </c>
      <c r="B59">
        <f>"014"</f>
        <v>0</v>
      </c>
      <c r="C59" t="s">
        <v>137</v>
      </c>
      <c r="D59">
        <v>2024</v>
      </c>
      <c r="E59" t="s">
        <v>137</v>
      </c>
      <c r="F59">
        <v>600</v>
      </c>
      <c r="G59">
        <v>0</v>
      </c>
      <c r="H59">
        <v>36000</v>
      </c>
      <c r="I59">
        <v>18000</v>
      </c>
      <c r="J59" t="s">
        <v>139</v>
      </c>
      <c r="K59" t="s">
        <v>140</v>
      </c>
      <c r="L59" t="s">
        <v>139</v>
      </c>
      <c r="M59" t="s">
        <v>140</v>
      </c>
      <c r="P59">
        <v>0</v>
      </c>
      <c r="Q59">
        <v>0</v>
      </c>
      <c r="R59">
        <v>4</v>
      </c>
      <c r="S59">
        <v>4</v>
      </c>
      <c r="T59">
        <v>0</v>
      </c>
      <c r="U59">
        <v>0</v>
      </c>
      <c r="V59">
        <v>2</v>
      </c>
      <c r="W59">
        <v>0</v>
      </c>
      <c r="X59">
        <v>0</v>
      </c>
      <c r="Y59">
        <v>0</v>
      </c>
      <c r="Z59">
        <v>0</v>
      </c>
      <c r="AA59">
        <v>0</v>
      </c>
      <c r="AB59">
        <v>1</v>
      </c>
      <c r="AC59">
        <v>0</v>
      </c>
      <c r="AD59">
        <v>2</v>
      </c>
      <c r="AE59">
        <v>0</v>
      </c>
      <c r="AF59">
        <v>0</v>
      </c>
      <c r="AG59">
        <v>0</v>
      </c>
      <c r="AH59">
        <v>0</v>
      </c>
      <c r="AI59">
        <v>0</v>
      </c>
      <c r="AJ59">
        <v>0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16</v>
      </c>
      <c r="AQ59">
        <v>0</v>
      </c>
      <c r="AR59">
        <v>0</v>
      </c>
      <c r="AS59">
        <v>23</v>
      </c>
      <c r="AT59">
        <v>0</v>
      </c>
      <c r="AU59">
        <v>0</v>
      </c>
      <c r="AV59">
        <v>0</v>
      </c>
      <c r="AW59">
        <v>0</v>
      </c>
      <c r="AX59">
        <v>0</v>
      </c>
      <c r="AY59">
        <v>0</v>
      </c>
      <c r="AZ59" t="s">
        <v>116</v>
      </c>
      <c r="BA59" t="s">
        <v>116</v>
      </c>
      <c r="BB59" t="s">
        <v>116</v>
      </c>
      <c r="BC59" t="s">
        <v>118</v>
      </c>
      <c r="BD59" t="s">
        <v>118</v>
      </c>
      <c r="BE59" t="s">
        <v>118</v>
      </c>
      <c r="BF59" t="s">
        <v>116</v>
      </c>
      <c r="BG59" t="s">
        <v>116</v>
      </c>
      <c r="BH59" t="s">
        <v>116</v>
      </c>
      <c r="BI59" t="s">
        <v>118</v>
      </c>
      <c r="BJ59" t="s">
        <v>118</v>
      </c>
      <c r="BK59" t="s">
        <v>118</v>
      </c>
      <c r="BL59" t="s">
        <v>116</v>
      </c>
      <c r="BM59" t="s">
        <v>116</v>
      </c>
      <c r="BN59" t="s">
        <v>116</v>
      </c>
      <c r="BO59" t="s">
        <v>118</v>
      </c>
      <c r="BP59" t="s">
        <v>118</v>
      </c>
      <c r="BQ59" t="s">
        <v>118</v>
      </c>
      <c r="BR59" t="s">
        <v>116</v>
      </c>
      <c r="BS59" t="s">
        <v>116</v>
      </c>
      <c r="BT59" t="s">
        <v>116</v>
      </c>
      <c r="BU59" t="s">
        <v>118</v>
      </c>
      <c r="BV59" t="s">
        <v>118</v>
      </c>
      <c r="BW59" t="s">
        <v>118</v>
      </c>
      <c r="BX59" t="s">
        <v>116</v>
      </c>
      <c r="BY59" t="s">
        <v>116</v>
      </c>
      <c r="BZ59" t="s">
        <v>116</v>
      </c>
      <c r="CA59" t="s">
        <v>118</v>
      </c>
      <c r="CB59" t="s">
        <v>118</v>
      </c>
      <c r="CC59" t="s">
        <v>118</v>
      </c>
      <c r="CD59" t="s">
        <v>116</v>
      </c>
      <c r="CE59" t="s">
        <v>116</v>
      </c>
      <c r="CF59" t="s">
        <v>116</v>
      </c>
      <c r="CG59" t="s">
        <v>118</v>
      </c>
      <c r="CH59" t="s">
        <v>118</v>
      </c>
      <c r="CI59" t="s">
        <v>118</v>
      </c>
      <c r="CJ59" t="s">
        <v>116</v>
      </c>
      <c r="CK59" t="s">
        <v>116</v>
      </c>
      <c r="CL59" t="s">
        <v>116</v>
      </c>
      <c r="CM59" t="s">
        <v>118</v>
      </c>
      <c r="CN59" t="s">
        <v>118</v>
      </c>
      <c r="CO59" t="s">
        <v>118</v>
      </c>
      <c r="CP59" t="s">
        <v>124</v>
      </c>
      <c r="CQ59" t="s">
        <v>124</v>
      </c>
      <c r="CR59">
        <v>6</v>
      </c>
      <c r="CS59" t="s">
        <v>124</v>
      </c>
      <c r="CT59" t="s">
        <v>124</v>
      </c>
      <c r="CU59" t="s">
        <v>116</v>
      </c>
      <c r="CV59" t="s">
        <v>118</v>
      </c>
      <c r="CW59" t="s">
        <v>116</v>
      </c>
      <c r="CX59" t="s">
        <v>118</v>
      </c>
      <c r="CY59" t="s">
        <v>116</v>
      </c>
      <c r="CZ59" t="s">
        <v>118</v>
      </c>
      <c r="DA59" t="s">
        <v>116</v>
      </c>
      <c r="DB59" t="s">
        <v>118</v>
      </c>
      <c r="DC59">
        <v>25</v>
      </c>
      <c r="DD59">
        <v>1</v>
      </c>
    </row>
    <row r="60" spans="1:108">
      <c r="A60">
        <v>29</v>
      </c>
      <c r="B60">
        <f>"068"</f>
        <v>0</v>
      </c>
      <c r="C60" t="s">
        <v>150</v>
      </c>
      <c r="D60">
        <v>2024</v>
      </c>
      <c r="E60" t="s">
        <v>167</v>
      </c>
      <c r="F60">
        <v>27</v>
      </c>
      <c r="G60">
        <v>0</v>
      </c>
      <c r="H60">
        <v>155</v>
      </c>
      <c r="I60">
        <v>0</v>
      </c>
      <c r="J60" t="s">
        <v>139</v>
      </c>
      <c r="K60" t="s">
        <v>140</v>
      </c>
      <c r="L60" t="s">
        <v>139</v>
      </c>
      <c r="M60" t="s">
        <v>140</v>
      </c>
      <c r="P60">
        <v>0</v>
      </c>
      <c r="Q60">
        <v>0</v>
      </c>
      <c r="R60">
        <v>0</v>
      </c>
      <c r="S60">
        <v>0</v>
      </c>
      <c r="T60">
        <v>0</v>
      </c>
      <c r="U60">
        <v>0</v>
      </c>
      <c r="V60">
        <v>3</v>
      </c>
      <c r="W60">
        <v>0</v>
      </c>
      <c r="X60">
        <v>0</v>
      </c>
      <c r="Y60">
        <v>0</v>
      </c>
      <c r="Z60">
        <v>0</v>
      </c>
      <c r="AA60">
        <v>0</v>
      </c>
      <c r="AB60">
        <v>1</v>
      </c>
      <c r="AC60">
        <v>0</v>
      </c>
      <c r="AD60">
        <v>0</v>
      </c>
      <c r="AE60">
        <v>0</v>
      </c>
      <c r="AF60">
        <v>0</v>
      </c>
      <c r="AG60">
        <v>0</v>
      </c>
      <c r="AH60">
        <v>0</v>
      </c>
      <c r="AI60">
        <v>0</v>
      </c>
      <c r="AJ60">
        <v>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Q60">
        <v>2</v>
      </c>
      <c r="AR60">
        <v>0</v>
      </c>
      <c r="AS60">
        <v>0</v>
      </c>
      <c r="AT60">
        <v>0</v>
      </c>
      <c r="AU60">
        <v>0</v>
      </c>
      <c r="AV60">
        <v>0</v>
      </c>
      <c r="AW60">
        <v>0</v>
      </c>
      <c r="AX60">
        <v>0</v>
      </c>
      <c r="AY60">
        <v>0</v>
      </c>
      <c r="AZ60" t="s">
        <v>116</v>
      </c>
      <c r="BA60" t="s">
        <v>116</v>
      </c>
      <c r="BB60" t="s">
        <v>116</v>
      </c>
      <c r="BC60" t="s">
        <v>118</v>
      </c>
      <c r="BD60" t="s">
        <v>118</v>
      </c>
      <c r="BE60" t="s">
        <v>118</v>
      </c>
      <c r="BF60" t="s">
        <v>116</v>
      </c>
      <c r="BG60" t="s">
        <v>116</v>
      </c>
      <c r="BH60" t="s">
        <v>116</v>
      </c>
      <c r="BI60" t="s">
        <v>118</v>
      </c>
      <c r="BJ60" t="s">
        <v>118</v>
      </c>
      <c r="BK60" t="s">
        <v>118</v>
      </c>
      <c r="BL60" t="s">
        <v>116</v>
      </c>
      <c r="BM60" t="s">
        <v>116</v>
      </c>
      <c r="BN60" t="s">
        <v>116</v>
      </c>
      <c r="BO60" t="s">
        <v>118</v>
      </c>
      <c r="BP60" t="s">
        <v>118</v>
      </c>
      <c r="BQ60" t="s">
        <v>118</v>
      </c>
      <c r="BR60" t="s">
        <v>116</v>
      </c>
      <c r="BS60" t="s">
        <v>116</v>
      </c>
      <c r="BT60" t="s">
        <v>116</v>
      </c>
      <c r="BU60" t="s">
        <v>118</v>
      </c>
      <c r="BV60" t="s">
        <v>118</v>
      </c>
      <c r="BW60" t="s">
        <v>118</v>
      </c>
      <c r="BX60" t="s">
        <v>116</v>
      </c>
      <c r="BY60" t="s">
        <v>116</v>
      </c>
      <c r="BZ60" t="s">
        <v>116</v>
      </c>
      <c r="CA60" t="s">
        <v>118</v>
      </c>
      <c r="CB60" t="s">
        <v>118</v>
      </c>
      <c r="CC60" t="s">
        <v>118</v>
      </c>
      <c r="CD60" t="s">
        <v>116</v>
      </c>
      <c r="CE60" t="s">
        <v>116</v>
      </c>
      <c r="CF60" t="s">
        <v>116</v>
      </c>
      <c r="CG60" t="s">
        <v>118</v>
      </c>
      <c r="CH60" t="s">
        <v>118</v>
      </c>
      <c r="CI60" t="s">
        <v>118</v>
      </c>
      <c r="CJ60" t="s">
        <v>116</v>
      </c>
      <c r="CK60" t="s">
        <v>116</v>
      </c>
      <c r="CL60" t="s">
        <v>116</v>
      </c>
      <c r="CM60" t="s">
        <v>118</v>
      </c>
      <c r="CN60" t="s">
        <v>118</v>
      </c>
      <c r="CO60" t="s">
        <v>118</v>
      </c>
      <c r="CP60" t="s">
        <v>124</v>
      </c>
      <c r="CQ60" t="s">
        <v>124</v>
      </c>
      <c r="CR60">
        <v>0</v>
      </c>
      <c r="CS60" t="s">
        <v>124</v>
      </c>
      <c r="CT60" t="s">
        <v>124</v>
      </c>
      <c r="CU60" t="s">
        <v>116</v>
      </c>
      <c r="CV60" t="s">
        <v>118</v>
      </c>
      <c r="CW60" t="s">
        <v>116</v>
      </c>
      <c r="CX60" t="s">
        <v>118</v>
      </c>
      <c r="CY60" t="s">
        <v>116</v>
      </c>
      <c r="CZ60" t="s">
        <v>118</v>
      </c>
      <c r="DA60" t="s">
        <v>116</v>
      </c>
      <c r="DB60" t="s">
        <v>118</v>
      </c>
      <c r="DC60">
        <v>0</v>
      </c>
      <c r="DD60">
        <v>0</v>
      </c>
    </row>
    <row r="61" spans="1:108">
      <c r="A61">
        <v>30</v>
      </c>
      <c r="B61">
        <f>"041"</f>
        <v>0</v>
      </c>
      <c r="C61" t="s">
        <v>168</v>
      </c>
      <c r="D61">
        <v>2024</v>
      </c>
      <c r="E61" t="s">
        <v>169</v>
      </c>
      <c r="F61">
        <v>300</v>
      </c>
      <c r="G61">
        <v>0</v>
      </c>
      <c r="H61">
        <v>100000</v>
      </c>
      <c r="I61">
        <v>40000</v>
      </c>
      <c r="J61" t="s">
        <v>139</v>
      </c>
      <c r="K61" t="s">
        <v>140</v>
      </c>
      <c r="L61" t="s">
        <v>139</v>
      </c>
      <c r="M61" t="s">
        <v>140</v>
      </c>
      <c r="P61">
        <v>0</v>
      </c>
      <c r="Q61">
        <v>0</v>
      </c>
      <c r="R61">
        <v>0</v>
      </c>
      <c r="S61">
        <v>3</v>
      </c>
      <c r="T61">
        <v>0</v>
      </c>
      <c r="U61">
        <v>0</v>
      </c>
      <c r="V61">
        <v>3</v>
      </c>
      <c r="W61">
        <v>0</v>
      </c>
      <c r="X61">
        <v>0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F61">
        <v>0</v>
      </c>
      <c r="AG61">
        <v>0</v>
      </c>
      <c r="AH61">
        <v>0</v>
      </c>
      <c r="AI61">
        <v>0</v>
      </c>
      <c r="AJ61"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  <c r="AS61">
        <v>0</v>
      </c>
      <c r="AT61">
        <v>0</v>
      </c>
      <c r="AU61">
        <v>0</v>
      </c>
      <c r="AV61">
        <v>0</v>
      </c>
      <c r="AW61">
        <v>0</v>
      </c>
      <c r="AX61">
        <v>0</v>
      </c>
      <c r="AY61">
        <v>0</v>
      </c>
      <c r="AZ61" t="s">
        <v>116</v>
      </c>
      <c r="BA61" t="s">
        <v>116</v>
      </c>
      <c r="BB61" t="s">
        <v>116</v>
      </c>
      <c r="BC61" t="s">
        <v>118</v>
      </c>
      <c r="BD61" t="s">
        <v>118</v>
      </c>
      <c r="BE61" t="s">
        <v>118</v>
      </c>
      <c r="BF61" t="s">
        <v>116</v>
      </c>
      <c r="BG61" t="s">
        <v>116</v>
      </c>
      <c r="BH61" t="s">
        <v>116</v>
      </c>
      <c r="BI61" t="s">
        <v>118</v>
      </c>
      <c r="BJ61" t="s">
        <v>118</v>
      </c>
      <c r="BK61" t="s">
        <v>118</v>
      </c>
      <c r="BL61" t="s">
        <v>116</v>
      </c>
      <c r="BM61" t="s">
        <v>116</v>
      </c>
      <c r="BN61" t="s">
        <v>116</v>
      </c>
      <c r="BO61" t="s">
        <v>118</v>
      </c>
      <c r="BP61" t="s">
        <v>118</v>
      </c>
      <c r="BQ61" t="s">
        <v>118</v>
      </c>
      <c r="BR61" t="s">
        <v>116</v>
      </c>
      <c r="BS61" t="s">
        <v>116</v>
      </c>
      <c r="BT61" t="s">
        <v>116</v>
      </c>
      <c r="BU61" t="s">
        <v>118</v>
      </c>
      <c r="BV61" t="s">
        <v>118</v>
      </c>
      <c r="BW61" t="s">
        <v>118</v>
      </c>
      <c r="BX61" t="s">
        <v>116</v>
      </c>
      <c r="BY61" t="s">
        <v>116</v>
      </c>
      <c r="BZ61" t="s">
        <v>116</v>
      </c>
      <c r="CA61" t="s">
        <v>118</v>
      </c>
      <c r="CB61" t="s">
        <v>118</v>
      </c>
      <c r="CC61" t="s">
        <v>118</v>
      </c>
      <c r="CD61" t="s">
        <v>116</v>
      </c>
      <c r="CE61" t="s">
        <v>116</v>
      </c>
      <c r="CF61" t="s">
        <v>116</v>
      </c>
      <c r="CG61" t="s">
        <v>118</v>
      </c>
      <c r="CH61" t="s">
        <v>118</v>
      </c>
      <c r="CI61" t="s">
        <v>118</v>
      </c>
      <c r="CJ61" t="s">
        <v>116</v>
      </c>
      <c r="CK61" t="s">
        <v>116</v>
      </c>
      <c r="CL61" t="s">
        <v>116</v>
      </c>
      <c r="CM61" t="s">
        <v>118</v>
      </c>
      <c r="CN61" t="s">
        <v>118</v>
      </c>
      <c r="CO61" t="s">
        <v>118</v>
      </c>
      <c r="CP61" t="s">
        <v>124</v>
      </c>
      <c r="CQ61" t="s">
        <v>124</v>
      </c>
      <c r="CR61">
        <v>0</v>
      </c>
      <c r="CS61" t="s">
        <v>124</v>
      </c>
      <c r="CT61" t="s">
        <v>124</v>
      </c>
      <c r="CU61" t="s">
        <v>115</v>
      </c>
      <c r="CV61" t="s">
        <v>117</v>
      </c>
      <c r="CW61" t="s">
        <v>116</v>
      </c>
      <c r="CX61" t="s">
        <v>118</v>
      </c>
      <c r="CY61" t="s">
        <v>116</v>
      </c>
      <c r="CZ61" t="s">
        <v>118</v>
      </c>
      <c r="DA61" t="s">
        <v>115</v>
      </c>
      <c r="DB61" t="s">
        <v>117</v>
      </c>
      <c r="DC61">
        <v>0</v>
      </c>
      <c r="DD61">
        <v>0</v>
      </c>
    </row>
    <row r="62" spans="1:108">
      <c r="A62">
        <v>31</v>
      </c>
      <c r="B62">
        <f>"076"</f>
        <v>0</v>
      </c>
      <c r="C62" t="s">
        <v>152</v>
      </c>
      <c r="D62">
        <v>2024</v>
      </c>
      <c r="E62" t="s">
        <v>170</v>
      </c>
      <c r="F62">
        <v>70</v>
      </c>
      <c r="G62">
        <v>0</v>
      </c>
      <c r="H62">
        <v>6000</v>
      </c>
      <c r="I62">
        <v>2000</v>
      </c>
      <c r="J62" t="s">
        <v>139</v>
      </c>
      <c r="K62" t="s">
        <v>140</v>
      </c>
      <c r="L62" t="s">
        <v>139</v>
      </c>
      <c r="M62" t="s">
        <v>140</v>
      </c>
      <c r="P62">
        <v>0</v>
      </c>
      <c r="Q62">
        <v>0</v>
      </c>
      <c r="R62">
        <v>0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0</v>
      </c>
      <c r="Z62">
        <v>0</v>
      </c>
      <c r="AA62">
        <v>0</v>
      </c>
      <c r="AB62">
        <v>0</v>
      </c>
      <c r="AC62">
        <v>0</v>
      </c>
      <c r="AD62">
        <v>0</v>
      </c>
      <c r="AE62">
        <v>0</v>
      </c>
      <c r="AF62">
        <v>0</v>
      </c>
      <c r="AG62">
        <v>0</v>
      </c>
      <c r="AH62">
        <v>0</v>
      </c>
      <c r="AI62">
        <v>0</v>
      </c>
      <c r="AJ62">
        <v>0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2</v>
      </c>
      <c r="AR62">
        <v>0</v>
      </c>
      <c r="AS62">
        <v>0</v>
      </c>
      <c r="AT62">
        <v>0</v>
      </c>
      <c r="AU62">
        <v>0</v>
      </c>
      <c r="AV62">
        <v>0</v>
      </c>
      <c r="AW62">
        <v>0</v>
      </c>
      <c r="AX62">
        <v>0</v>
      </c>
      <c r="AY62">
        <v>0</v>
      </c>
      <c r="AZ62" t="s">
        <v>116</v>
      </c>
      <c r="BA62" t="s">
        <v>116</v>
      </c>
      <c r="BB62" t="s">
        <v>116</v>
      </c>
      <c r="BC62" t="s">
        <v>118</v>
      </c>
      <c r="BD62" t="s">
        <v>118</v>
      </c>
      <c r="BE62" t="s">
        <v>118</v>
      </c>
      <c r="BF62" t="s">
        <v>116</v>
      </c>
      <c r="BG62" t="s">
        <v>116</v>
      </c>
      <c r="BH62" t="s">
        <v>116</v>
      </c>
      <c r="BI62" t="s">
        <v>118</v>
      </c>
      <c r="BJ62" t="s">
        <v>118</v>
      </c>
      <c r="BK62" t="s">
        <v>118</v>
      </c>
      <c r="BL62" t="s">
        <v>116</v>
      </c>
      <c r="BM62" t="s">
        <v>116</v>
      </c>
      <c r="BN62" t="s">
        <v>116</v>
      </c>
      <c r="BO62" t="s">
        <v>118</v>
      </c>
      <c r="BP62" t="s">
        <v>118</v>
      </c>
      <c r="BQ62" t="s">
        <v>118</v>
      </c>
      <c r="BR62" t="s">
        <v>116</v>
      </c>
      <c r="BS62" t="s">
        <v>116</v>
      </c>
      <c r="BT62" t="s">
        <v>116</v>
      </c>
      <c r="BU62" t="s">
        <v>118</v>
      </c>
      <c r="BV62" t="s">
        <v>118</v>
      </c>
      <c r="BW62" t="s">
        <v>118</v>
      </c>
      <c r="BX62" t="s">
        <v>116</v>
      </c>
      <c r="BY62" t="s">
        <v>116</v>
      </c>
      <c r="BZ62" t="s">
        <v>116</v>
      </c>
      <c r="CA62" t="s">
        <v>118</v>
      </c>
      <c r="CB62" t="s">
        <v>118</v>
      </c>
      <c r="CC62" t="s">
        <v>118</v>
      </c>
      <c r="CD62" t="s">
        <v>116</v>
      </c>
      <c r="CE62" t="s">
        <v>116</v>
      </c>
      <c r="CF62" t="s">
        <v>116</v>
      </c>
      <c r="CG62" t="s">
        <v>118</v>
      </c>
      <c r="CH62" t="s">
        <v>118</v>
      </c>
      <c r="CI62" t="s">
        <v>118</v>
      </c>
      <c r="CJ62" t="s">
        <v>116</v>
      </c>
      <c r="CK62" t="s">
        <v>116</v>
      </c>
      <c r="CL62" t="s">
        <v>116</v>
      </c>
      <c r="CM62" t="s">
        <v>118</v>
      </c>
      <c r="CN62" t="s">
        <v>118</v>
      </c>
      <c r="CO62" t="s">
        <v>118</v>
      </c>
      <c r="CP62" t="s">
        <v>124</v>
      </c>
      <c r="CQ62" t="s">
        <v>124</v>
      </c>
      <c r="CR62">
        <v>5</v>
      </c>
      <c r="CS62" t="s">
        <v>124</v>
      </c>
      <c r="CT62" t="s">
        <v>124</v>
      </c>
      <c r="CU62" t="s">
        <v>115</v>
      </c>
      <c r="CV62" t="s">
        <v>117</v>
      </c>
      <c r="CW62" t="s">
        <v>116</v>
      </c>
      <c r="CX62" t="s">
        <v>118</v>
      </c>
      <c r="CY62" t="s">
        <v>116</v>
      </c>
      <c r="CZ62" t="s">
        <v>118</v>
      </c>
      <c r="DA62" t="s">
        <v>115</v>
      </c>
      <c r="DB62" t="s">
        <v>117</v>
      </c>
      <c r="DC62">
        <v>0</v>
      </c>
      <c r="DD62">
        <v>0</v>
      </c>
    </row>
    <row r="63" spans="1:108">
      <c r="A63">
        <v>53</v>
      </c>
      <c r="B63">
        <f>"049"</f>
        <v>0</v>
      </c>
      <c r="C63" t="s">
        <v>178</v>
      </c>
      <c r="D63">
        <v>2025</v>
      </c>
      <c r="E63" t="s">
        <v>179</v>
      </c>
      <c r="F63">
        <v>175</v>
      </c>
      <c r="G63">
        <v>35</v>
      </c>
      <c r="H63">
        <v>13125</v>
      </c>
      <c r="I63">
        <v>5250</v>
      </c>
      <c r="J63" t="s">
        <v>110</v>
      </c>
      <c r="K63" t="s">
        <v>111</v>
      </c>
      <c r="L63" t="s">
        <v>112</v>
      </c>
      <c r="M63" t="s">
        <v>113</v>
      </c>
      <c r="P63">
        <v>0</v>
      </c>
      <c r="Q63">
        <v>0</v>
      </c>
      <c r="R63">
        <v>0</v>
      </c>
      <c r="S63">
        <v>12</v>
      </c>
      <c r="T63">
        <v>0</v>
      </c>
      <c r="U63">
        <v>8</v>
      </c>
      <c r="V63">
        <v>4</v>
      </c>
      <c r="W63">
        <v>0</v>
      </c>
      <c r="X63">
        <v>0</v>
      </c>
      <c r="Y63">
        <v>0</v>
      </c>
      <c r="Z63">
        <v>0</v>
      </c>
      <c r="AA63">
        <v>0</v>
      </c>
      <c r="AB63">
        <v>1</v>
      </c>
      <c r="AC63">
        <v>0</v>
      </c>
      <c r="AD63">
        <v>1</v>
      </c>
      <c r="AE63">
        <v>0</v>
      </c>
      <c r="AF63">
        <v>1</v>
      </c>
      <c r="AG63">
        <v>0</v>
      </c>
      <c r="AH63">
        <v>0</v>
      </c>
      <c r="AI63">
        <v>0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12</v>
      </c>
      <c r="AQ63">
        <v>0</v>
      </c>
      <c r="AR63">
        <v>0</v>
      </c>
      <c r="AS63">
        <v>6</v>
      </c>
      <c r="AT63">
        <v>0</v>
      </c>
      <c r="AU63">
        <v>0</v>
      </c>
      <c r="AV63">
        <v>0</v>
      </c>
      <c r="AW63">
        <v>0</v>
      </c>
      <c r="AX63">
        <v>0</v>
      </c>
      <c r="AY63">
        <v>0</v>
      </c>
      <c r="AZ63" t="s">
        <v>116</v>
      </c>
      <c r="BA63" t="s">
        <v>116</v>
      </c>
      <c r="BB63" t="s">
        <v>116</v>
      </c>
      <c r="BC63" t="s">
        <v>118</v>
      </c>
      <c r="BD63" t="s">
        <v>118</v>
      </c>
      <c r="BE63" t="s">
        <v>118</v>
      </c>
      <c r="BF63" t="s">
        <v>116</v>
      </c>
      <c r="BG63" t="s">
        <v>116</v>
      </c>
      <c r="BH63" t="s">
        <v>116</v>
      </c>
      <c r="BI63" t="s">
        <v>118</v>
      </c>
      <c r="BJ63" t="s">
        <v>118</v>
      </c>
      <c r="BK63" t="s">
        <v>118</v>
      </c>
      <c r="BL63" t="s">
        <v>116</v>
      </c>
      <c r="BM63" t="s">
        <v>116</v>
      </c>
      <c r="BN63" t="s">
        <v>116</v>
      </c>
      <c r="BO63" t="s">
        <v>118</v>
      </c>
      <c r="BP63" t="s">
        <v>118</v>
      </c>
      <c r="BQ63" t="s">
        <v>118</v>
      </c>
      <c r="BR63" t="s">
        <v>116</v>
      </c>
      <c r="BS63" t="s">
        <v>116</v>
      </c>
      <c r="BT63" t="s">
        <v>116</v>
      </c>
      <c r="BU63" t="s">
        <v>118</v>
      </c>
      <c r="BV63" t="s">
        <v>118</v>
      </c>
      <c r="BW63" t="s">
        <v>118</v>
      </c>
      <c r="BX63" t="s">
        <v>116</v>
      </c>
      <c r="BY63" t="s">
        <v>116</v>
      </c>
      <c r="BZ63" t="s">
        <v>116</v>
      </c>
      <c r="CA63" t="s">
        <v>118</v>
      </c>
      <c r="CB63" t="s">
        <v>118</v>
      </c>
      <c r="CC63" t="s">
        <v>118</v>
      </c>
      <c r="CD63" t="s">
        <v>115</v>
      </c>
      <c r="CE63" t="s">
        <v>116</v>
      </c>
      <c r="CF63" t="s">
        <v>116</v>
      </c>
      <c r="CG63" t="s">
        <v>117</v>
      </c>
      <c r="CH63" t="s">
        <v>118</v>
      </c>
      <c r="CI63" t="s">
        <v>118</v>
      </c>
      <c r="CJ63" t="s">
        <v>115</v>
      </c>
      <c r="CK63" t="s">
        <v>116</v>
      </c>
      <c r="CL63" t="s">
        <v>116</v>
      </c>
      <c r="CM63" t="s">
        <v>117</v>
      </c>
      <c r="CN63" t="s">
        <v>118</v>
      </c>
      <c r="CO63" t="s">
        <v>118</v>
      </c>
      <c r="CP63" t="s">
        <v>124</v>
      </c>
      <c r="CQ63" t="s">
        <v>124</v>
      </c>
      <c r="CR63">
        <v>2</v>
      </c>
      <c r="CS63" t="s">
        <v>119</v>
      </c>
      <c r="CT63" t="s">
        <v>120</v>
      </c>
      <c r="CU63" t="s">
        <v>115</v>
      </c>
      <c r="CV63" t="s">
        <v>117</v>
      </c>
      <c r="CW63" t="s">
        <v>115</v>
      </c>
      <c r="CX63" t="s">
        <v>117</v>
      </c>
      <c r="CY63" t="s">
        <v>115</v>
      </c>
      <c r="CZ63" t="s">
        <v>117</v>
      </c>
      <c r="DA63" t="s">
        <v>115</v>
      </c>
      <c r="DB63" t="s">
        <v>117</v>
      </c>
      <c r="DC63">
        <v>0</v>
      </c>
      <c r="DD63">
        <v>0</v>
      </c>
    </row>
    <row r="64" spans="1:108">
      <c r="A64">
        <v>63</v>
      </c>
      <c r="B64">
        <f>"071"</f>
        <v>0</v>
      </c>
      <c r="C64" t="s">
        <v>108</v>
      </c>
      <c r="D64">
        <v>2026</v>
      </c>
      <c r="E64" t="s">
        <v>109</v>
      </c>
      <c r="F64">
        <v>966</v>
      </c>
      <c r="G64">
        <v>84</v>
      </c>
      <c r="H64">
        <v>343382</v>
      </c>
      <c r="I64">
        <v>86382</v>
      </c>
      <c r="J64" t="s">
        <v>148</v>
      </c>
      <c r="K64" t="s">
        <v>149</v>
      </c>
      <c r="L64" t="s">
        <v>112</v>
      </c>
      <c r="M64" t="s">
        <v>113</v>
      </c>
      <c r="N64" t="s">
        <v>114</v>
      </c>
      <c r="O64" t="s">
        <v>114</v>
      </c>
      <c r="P64">
        <v>0</v>
      </c>
      <c r="Q64">
        <v>32</v>
      </c>
      <c r="R64">
        <v>0</v>
      </c>
      <c r="S64">
        <v>0</v>
      </c>
      <c r="T64">
        <v>54</v>
      </c>
      <c r="U64">
        <v>0</v>
      </c>
      <c r="V64">
        <v>36</v>
      </c>
      <c r="W64">
        <v>0</v>
      </c>
      <c r="X64">
        <v>0</v>
      </c>
      <c r="Y64">
        <v>0</v>
      </c>
      <c r="Z64">
        <v>4</v>
      </c>
      <c r="AA64">
        <v>0</v>
      </c>
      <c r="AB64">
        <v>9</v>
      </c>
      <c r="AC64">
        <v>11</v>
      </c>
      <c r="AD64">
        <v>8</v>
      </c>
      <c r="AE64">
        <v>0</v>
      </c>
      <c r="AF64">
        <v>0</v>
      </c>
      <c r="AG64">
        <v>0</v>
      </c>
      <c r="AH64">
        <v>0</v>
      </c>
      <c r="AI64">
        <v>0</v>
      </c>
      <c r="AJ64">
        <v>0</v>
      </c>
      <c r="AK64">
        <v>0</v>
      </c>
      <c r="AL64">
        <v>0</v>
      </c>
      <c r="AM64">
        <v>0</v>
      </c>
      <c r="AN64">
        <v>0</v>
      </c>
      <c r="AO64">
        <v>10</v>
      </c>
      <c r="AP64">
        <v>0</v>
      </c>
      <c r="AQ64">
        <v>62</v>
      </c>
      <c r="AR64">
        <v>78</v>
      </c>
      <c r="AS64">
        <v>95</v>
      </c>
      <c r="AT64">
        <v>0</v>
      </c>
      <c r="AU64">
        <v>2</v>
      </c>
      <c r="AV64">
        <v>2</v>
      </c>
      <c r="AW64">
        <v>0</v>
      </c>
      <c r="AX64">
        <v>0</v>
      </c>
      <c r="AY64">
        <v>0</v>
      </c>
      <c r="AZ64" t="s">
        <v>115</v>
      </c>
      <c r="BA64" t="s">
        <v>115</v>
      </c>
      <c r="BB64" t="s">
        <v>116</v>
      </c>
      <c r="BC64" t="s">
        <v>117</v>
      </c>
      <c r="BD64" t="s">
        <v>117</v>
      </c>
      <c r="BE64" t="s">
        <v>118</v>
      </c>
      <c r="BF64" t="s">
        <v>115</v>
      </c>
      <c r="BG64" t="s">
        <v>115</v>
      </c>
      <c r="BH64" t="s">
        <v>115</v>
      </c>
      <c r="BI64" t="s">
        <v>117</v>
      </c>
      <c r="BJ64" t="s">
        <v>117</v>
      </c>
      <c r="BK64" t="s">
        <v>117</v>
      </c>
      <c r="BL64" t="s">
        <v>116</v>
      </c>
      <c r="BM64" t="s">
        <v>115</v>
      </c>
      <c r="BN64" t="s">
        <v>115</v>
      </c>
      <c r="BO64" t="s">
        <v>118</v>
      </c>
      <c r="BP64" t="s">
        <v>117</v>
      </c>
      <c r="BQ64" t="s">
        <v>117</v>
      </c>
      <c r="BR64" t="s">
        <v>115</v>
      </c>
      <c r="BS64" t="s">
        <v>115</v>
      </c>
      <c r="BT64" t="s">
        <v>116</v>
      </c>
      <c r="BU64" t="s">
        <v>117</v>
      </c>
      <c r="BV64" t="s">
        <v>117</v>
      </c>
      <c r="BW64" t="s">
        <v>118</v>
      </c>
      <c r="BX64" t="s">
        <v>115</v>
      </c>
      <c r="BY64" t="s">
        <v>115</v>
      </c>
      <c r="BZ64" t="s">
        <v>116</v>
      </c>
      <c r="CA64" t="s">
        <v>117</v>
      </c>
      <c r="CB64" t="s">
        <v>117</v>
      </c>
      <c r="CC64" t="s">
        <v>118</v>
      </c>
      <c r="CD64" t="s">
        <v>115</v>
      </c>
      <c r="CE64" t="s">
        <v>115</v>
      </c>
      <c r="CF64" t="s">
        <v>116</v>
      </c>
      <c r="CG64" t="s">
        <v>117</v>
      </c>
      <c r="CH64" t="s">
        <v>117</v>
      </c>
      <c r="CI64" t="s">
        <v>118</v>
      </c>
      <c r="CJ64" t="s">
        <v>115</v>
      </c>
      <c r="CK64" t="s">
        <v>115</v>
      </c>
      <c r="CL64" t="s">
        <v>116</v>
      </c>
      <c r="CM64" t="s">
        <v>117</v>
      </c>
      <c r="CN64" t="s">
        <v>117</v>
      </c>
      <c r="CO64" t="s">
        <v>118</v>
      </c>
      <c r="CP64" t="s">
        <v>119</v>
      </c>
      <c r="CQ64" t="s">
        <v>120</v>
      </c>
      <c r="CR64">
        <v>7</v>
      </c>
      <c r="CS64" t="s">
        <v>119</v>
      </c>
      <c r="CT64" t="s">
        <v>120</v>
      </c>
      <c r="CU64" t="s">
        <v>115</v>
      </c>
      <c r="CV64" t="s">
        <v>117</v>
      </c>
      <c r="CW64" t="s">
        <v>115</v>
      </c>
      <c r="CX64" t="s">
        <v>117</v>
      </c>
      <c r="CY64" t="s">
        <v>115</v>
      </c>
      <c r="CZ64" t="s">
        <v>117</v>
      </c>
      <c r="DA64" t="s">
        <v>116</v>
      </c>
      <c r="DB64" t="s">
        <v>118</v>
      </c>
      <c r="DC64">
        <v>0</v>
      </c>
      <c r="DD64">
        <v>0</v>
      </c>
    </row>
    <row r="65" spans="1:108">
      <c r="A65">
        <v>64</v>
      </c>
      <c r="B65">
        <f>"913"</f>
        <v>0</v>
      </c>
      <c r="C65" t="s">
        <v>121</v>
      </c>
      <c r="D65">
        <v>2026</v>
      </c>
      <c r="E65" t="s">
        <v>109</v>
      </c>
      <c r="F65">
        <v>966</v>
      </c>
      <c r="G65">
        <v>84</v>
      </c>
      <c r="H65">
        <v>343382</v>
      </c>
      <c r="I65">
        <v>86382</v>
      </c>
      <c r="J65" t="s">
        <v>148</v>
      </c>
      <c r="K65" t="s">
        <v>149</v>
      </c>
      <c r="L65" t="s">
        <v>112</v>
      </c>
      <c r="M65" t="s">
        <v>113</v>
      </c>
      <c r="N65" t="s">
        <v>114</v>
      </c>
      <c r="O65" t="s">
        <v>114</v>
      </c>
      <c r="P65">
        <v>0</v>
      </c>
      <c r="Q65">
        <v>32</v>
      </c>
      <c r="R65">
        <v>0</v>
      </c>
      <c r="S65">
        <v>0</v>
      </c>
      <c r="T65">
        <v>54</v>
      </c>
      <c r="U65">
        <v>0</v>
      </c>
      <c r="V65">
        <v>36</v>
      </c>
      <c r="W65">
        <v>0</v>
      </c>
      <c r="X65">
        <v>0</v>
      </c>
      <c r="Y65">
        <v>0</v>
      </c>
      <c r="Z65">
        <v>4</v>
      </c>
      <c r="AA65">
        <v>0</v>
      </c>
      <c r="AB65">
        <v>9</v>
      </c>
      <c r="AC65">
        <v>11</v>
      </c>
      <c r="AD65">
        <v>8</v>
      </c>
      <c r="AE65">
        <v>0</v>
      </c>
      <c r="AF65">
        <v>0</v>
      </c>
      <c r="AG65">
        <v>0</v>
      </c>
      <c r="AH65">
        <v>0</v>
      </c>
      <c r="AI65">
        <v>0</v>
      </c>
      <c r="AJ65">
        <v>0</v>
      </c>
      <c r="AK65">
        <v>0</v>
      </c>
      <c r="AL65">
        <v>0</v>
      </c>
      <c r="AM65">
        <v>0</v>
      </c>
      <c r="AN65">
        <v>0</v>
      </c>
      <c r="AO65">
        <v>10</v>
      </c>
      <c r="AP65">
        <v>0</v>
      </c>
      <c r="AQ65">
        <v>62</v>
      </c>
      <c r="AR65">
        <v>78</v>
      </c>
      <c r="AS65">
        <v>95</v>
      </c>
      <c r="AT65">
        <v>0</v>
      </c>
      <c r="AU65">
        <v>2</v>
      </c>
      <c r="AV65">
        <v>2</v>
      </c>
      <c r="AW65">
        <v>0</v>
      </c>
      <c r="AX65">
        <v>0</v>
      </c>
      <c r="AY65">
        <v>0</v>
      </c>
      <c r="AZ65" t="s">
        <v>115</v>
      </c>
      <c r="BA65" t="s">
        <v>115</v>
      </c>
      <c r="BB65" t="s">
        <v>116</v>
      </c>
      <c r="BC65" t="s">
        <v>117</v>
      </c>
      <c r="BD65" t="s">
        <v>117</v>
      </c>
      <c r="BE65" t="s">
        <v>118</v>
      </c>
      <c r="BF65" t="s">
        <v>115</v>
      </c>
      <c r="BG65" t="s">
        <v>115</v>
      </c>
      <c r="BH65" t="s">
        <v>115</v>
      </c>
      <c r="BI65" t="s">
        <v>117</v>
      </c>
      <c r="BJ65" t="s">
        <v>117</v>
      </c>
      <c r="BK65" t="s">
        <v>117</v>
      </c>
      <c r="BL65" t="s">
        <v>116</v>
      </c>
      <c r="BM65" t="s">
        <v>115</v>
      </c>
      <c r="BN65" t="s">
        <v>115</v>
      </c>
      <c r="BO65" t="s">
        <v>118</v>
      </c>
      <c r="BP65" t="s">
        <v>117</v>
      </c>
      <c r="BQ65" t="s">
        <v>117</v>
      </c>
      <c r="BR65" t="s">
        <v>115</v>
      </c>
      <c r="BS65" t="s">
        <v>115</v>
      </c>
      <c r="BT65" t="s">
        <v>116</v>
      </c>
      <c r="BU65" t="s">
        <v>117</v>
      </c>
      <c r="BV65" t="s">
        <v>117</v>
      </c>
      <c r="BW65" t="s">
        <v>118</v>
      </c>
      <c r="BX65" t="s">
        <v>115</v>
      </c>
      <c r="BY65" t="s">
        <v>115</v>
      </c>
      <c r="BZ65" t="s">
        <v>116</v>
      </c>
      <c r="CA65" t="s">
        <v>117</v>
      </c>
      <c r="CB65" t="s">
        <v>117</v>
      </c>
      <c r="CC65" t="s">
        <v>118</v>
      </c>
      <c r="CD65" t="s">
        <v>115</v>
      </c>
      <c r="CE65" t="s">
        <v>115</v>
      </c>
      <c r="CF65" t="s">
        <v>116</v>
      </c>
      <c r="CG65" t="s">
        <v>117</v>
      </c>
      <c r="CH65" t="s">
        <v>117</v>
      </c>
      <c r="CI65" t="s">
        <v>118</v>
      </c>
      <c r="CJ65" t="s">
        <v>115</v>
      </c>
      <c r="CK65" t="s">
        <v>115</v>
      </c>
      <c r="CL65" t="s">
        <v>116</v>
      </c>
      <c r="CM65" t="s">
        <v>117</v>
      </c>
      <c r="CN65" t="s">
        <v>117</v>
      </c>
      <c r="CO65" t="s">
        <v>118</v>
      </c>
      <c r="CP65" t="s">
        <v>119</v>
      </c>
      <c r="CQ65" t="s">
        <v>120</v>
      </c>
      <c r="CR65">
        <v>7</v>
      </c>
      <c r="CS65" t="s">
        <v>119</v>
      </c>
      <c r="CT65" t="s">
        <v>120</v>
      </c>
      <c r="CU65" t="s">
        <v>115</v>
      </c>
      <c r="CV65" t="s">
        <v>117</v>
      </c>
      <c r="CW65" t="s">
        <v>115</v>
      </c>
      <c r="CX65" t="s">
        <v>117</v>
      </c>
      <c r="CY65" t="s">
        <v>115</v>
      </c>
      <c r="CZ65" t="s">
        <v>117</v>
      </c>
      <c r="DA65" t="s">
        <v>116</v>
      </c>
      <c r="DB65" t="s">
        <v>118</v>
      </c>
      <c r="DC65">
        <v>0</v>
      </c>
      <c r="DD65">
        <v>0</v>
      </c>
    </row>
    <row r="66" spans="1:108">
      <c r="A66">
        <v>65</v>
      </c>
      <c r="B66">
        <f>"044"</f>
        <v>0</v>
      </c>
      <c r="C66" t="s">
        <v>122</v>
      </c>
      <c r="D66">
        <v>2026</v>
      </c>
      <c r="E66" t="s">
        <v>123</v>
      </c>
      <c r="F66">
        <v>240</v>
      </c>
      <c r="G66">
        <v>25</v>
      </c>
      <c r="H66">
        <v>12590</v>
      </c>
      <c r="I66">
        <v>4950</v>
      </c>
      <c r="J66" t="s">
        <v>110</v>
      </c>
      <c r="K66" t="s">
        <v>111</v>
      </c>
      <c r="L66" t="s">
        <v>112</v>
      </c>
      <c r="M66" t="s">
        <v>113</v>
      </c>
      <c r="P66">
        <v>0</v>
      </c>
      <c r="Q66">
        <v>0</v>
      </c>
      <c r="R66">
        <v>0</v>
      </c>
      <c r="S66">
        <v>0</v>
      </c>
      <c r="T66">
        <v>0</v>
      </c>
      <c r="U66">
        <v>0</v>
      </c>
      <c r="V66">
        <v>8</v>
      </c>
      <c r="W66">
        <v>0</v>
      </c>
      <c r="X66">
        <v>0</v>
      </c>
      <c r="Y66">
        <v>0</v>
      </c>
      <c r="Z66">
        <v>0</v>
      </c>
      <c r="AA66">
        <v>0</v>
      </c>
      <c r="AB66">
        <v>2</v>
      </c>
      <c r="AC66">
        <v>0</v>
      </c>
      <c r="AD66">
        <v>0</v>
      </c>
      <c r="AE66">
        <v>0</v>
      </c>
      <c r="AF66">
        <v>9</v>
      </c>
      <c r="AG66">
        <v>0</v>
      </c>
      <c r="AH66">
        <v>0</v>
      </c>
      <c r="AI66">
        <v>8</v>
      </c>
      <c r="AJ66">
        <v>0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Q66">
        <v>6</v>
      </c>
      <c r="AR66">
        <v>0</v>
      </c>
      <c r="AS66">
        <v>0</v>
      </c>
      <c r="AT66">
        <v>0</v>
      </c>
      <c r="AU66">
        <v>0</v>
      </c>
      <c r="AV66">
        <v>0</v>
      </c>
      <c r="AW66">
        <v>0</v>
      </c>
      <c r="AX66">
        <v>0</v>
      </c>
      <c r="AY66">
        <v>0</v>
      </c>
      <c r="AZ66" t="s">
        <v>115</v>
      </c>
      <c r="BA66" t="s">
        <v>116</v>
      </c>
      <c r="BB66" t="s">
        <v>116</v>
      </c>
      <c r="BC66" t="s">
        <v>117</v>
      </c>
      <c r="BD66" t="s">
        <v>118</v>
      </c>
      <c r="BE66" t="s">
        <v>118</v>
      </c>
      <c r="BF66" t="s">
        <v>115</v>
      </c>
      <c r="BG66" t="s">
        <v>116</v>
      </c>
      <c r="BH66" t="s">
        <v>116</v>
      </c>
      <c r="BI66" t="s">
        <v>117</v>
      </c>
      <c r="BJ66" t="s">
        <v>118</v>
      </c>
      <c r="BK66" t="s">
        <v>118</v>
      </c>
      <c r="BL66" t="s">
        <v>116</v>
      </c>
      <c r="BM66" t="s">
        <v>116</v>
      </c>
      <c r="BN66" t="s">
        <v>115</v>
      </c>
      <c r="BO66" t="s">
        <v>118</v>
      </c>
      <c r="BP66" t="s">
        <v>118</v>
      </c>
      <c r="BQ66" t="s">
        <v>117</v>
      </c>
      <c r="BR66" t="s">
        <v>115</v>
      </c>
      <c r="BS66" t="s">
        <v>116</v>
      </c>
      <c r="BT66" t="s">
        <v>116</v>
      </c>
      <c r="BU66" t="s">
        <v>117</v>
      </c>
      <c r="BV66" t="s">
        <v>118</v>
      </c>
      <c r="BW66" t="s">
        <v>118</v>
      </c>
      <c r="BX66" t="s">
        <v>115</v>
      </c>
      <c r="BY66" t="s">
        <v>116</v>
      </c>
      <c r="BZ66" t="s">
        <v>116</v>
      </c>
      <c r="CA66" t="s">
        <v>117</v>
      </c>
      <c r="CB66" t="s">
        <v>118</v>
      </c>
      <c r="CC66" t="s">
        <v>118</v>
      </c>
      <c r="CD66" t="s">
        <v>115</v>
      </c>
      <c r="CE66" t="s">
        <v>116</v>
      </c>
      <c r="CF66" t="s">
        <v>116</v>
      </c>
      <c r="CG66" t="s">
        <v>117</v>
      </c>
      <c r="CH66" t="s">
        <v>118</v>
      </c>
      <c r="CI66" t="s">
        <v>118</v>
      </c>
      <c r="CJ66" t="s">
        <v>115</v>
      </c>
      <c r="CK66" t="s">
        <v>116</v>
      </c>
      <c r="CL66" t="s">
        <v>116</v>
      </c>
      <c r="CM66" t="s">
        <v>117</v>
      </c>
      <c r="CN66" t="s">
        <v>118</v>
      </c>
      <c r="CO66" t="s">
        <v>118</v>
      </c>
      <c r="CP66" t="s">
        <v>124</v>
      </c>
      <c r="CQ66" t="s">
        <v>124</v>
      </c>
      <c r="CR66">
        <v>2</v>
      </c>
      <c r="CS66" t="s">
        <v>119</v>
      </c>
      <c r="CT66" t="s">
        <v>120</v>
      </c>
      <c r="CU66" t="s">
        <v>115</v>
      </c>
      <c r="CV66" t="s">
        <v>117</v>
      </c>
      <c r="CW66" t="s">
        <v>115</v>
      </c>
      <c r="CX66" t="s">
        <v>117</v>
      </c>
      <c r="CY66" t="s">
        <v>115</v>
      </c>
      <c r="CZ66" t="s">
        <v>117</v>
      </c>
      <c r="DA66" t="s">
        <v>116</v>
      </c>
      <c r="DB66" t="s">
        <v>118</v>
      </c>
      <c r="DC66">
        <v>0</v>
      </c>
      <c r="DD66">
        <v>0</v>
      </c>
    </row>
    <row r="67" spans="1:108">
      <c r="A67">
        <v>66</v>
      </c>
      <c r="B67">
        <f>"044"</f>
        <v>0</v>
      </c>
      <c r="C67" t="s">
        <v>122</v>
      </c>
      <c r="D67">
        <v>2026</v>
      </c>
      <c r="E67" t="s">
        <v>125</v>
      </c>
      <c r="F67">
        <v>882</v>
      </c>
      <c r="G67">
        <v>64</v>
      </c>
      <c r="H67">
        <v>110265</v>
      </c>
      <c r="I67">
        <v>42665</v>
      </c>
      <c r="J67" t="s">
        <v>110</v>
      </c>
      <c r="K67" t="s">
        <v>111</v>
      </c>
      <c r="L67" t="s">
        <v>112</v>
      </c>
      <c r="M67" t="s">
        <v>113</v>
      </c>
      <c r="P67">
        <v>0</v>
      </c>
      <c r="Q67">
        <v>0</v>
      </c>
      <c r="R67">
        <v>0</v>
      </c>
      <c r="S67">
        <v>0</v>
      </c>
      <c r="T67">
        <v>0</v>
      </c>
      <c r="U67">
        <v>0</v>
      </c>
      <c r="V67">
        <v>24</v>
      </c>
      <c r="W67">
        <v>0</v>
      </c>
      <c r="X67">
        <v>0</v>
      </c>
      <c r="Y67">
        <v>0</v>
      </c>
      <c r="Z67">
        <v>0</v>
      </c>
      <c r="AA67">
        <v>0</v>
      </c>
      <c r="AB67">
        <v>6</v>
      </c>
      <c r="AC67">
        <v>0</v>
      </c>
      <c r="AD67">
        <v>0</v>
      </c>
      <c r="AE67">
        <v>0</v>
      </c>
      <c r="AF67">
        <v>16</v>
      </c>
      <c r="AG67">
        <v>0</v>
      </c>
      <c r="AH67">
        <v>0</v>
      </c>
      <c r="AI67">
        <v>6</v>
      </c>
      <c r="AJ67">
        <v>0</v>
      </c>
      <c r="AK67">
        <v>0</v>
      </c>
      <c r="AL67">
        <v>0</v>
      </c>
      <c r="AM67">
        <v>0</v>
      </c>
      <c r="AN67">
        <v>0</v>
      </c>
      <c r="AO67">
        <v>0</v>
      </c>
      <c r="AP67">
        <v>0</v>
      </c>
      <c r="AQ67">
        <v>55</v>
      </c>
      <c r="AR67">
        <v>0</v>
      </c>
      <c r="AS67">
        <v>0</v>
      </c>
      <c r="AT67">
        <v>0</v>
      </c>
      <c r="AU67">
        <v>0</v>
      </c>
      <c r="AV67">
        <v>0</v>
      </c>
      <c r="AW67">
        <v>0</v>
      </c>
      <c r="AX67">
        <v>0</v>
      </c>
      <c r="AY67">
        <v>0</v>
      </c>
      <c r="AZ67" t="s">
        <v>116</v>
      </c>
      <c r="BA67" t="s">
        <v>116</v>
      </c>
      <c r="BB67" t="s">
        <v>116</v>
      </c>
      <c r="BC67" t="s">
        <v>118</v>
      </c>
      <c r="BD67" t="s">
        <v>118</v>
      </c>
      <c r="BE67" t="s">
        <v>118</v>
      </c>
      <c r="BF67" t="s">
        <v>116</v>
      </c>
      <c r="BG67" t="s">
        <v>116</v>
      </c>
      <c r="BH67" t="s">
        <v>116</v>
      </c>
      <c r="BI67" t="s">
        <v>118</v>
      </c>
      <c r="BJ67" t="s">
        <v>118</v>
      </c>
      <c r="BK67" t="s">
        <v>118</v>
      </c>
      <c r="BL67" t="s">
        <v>116</v>
      </c>
      <c r="BM67" t="s">
        <v>116</v>
      </c>
      <c r="BN67" t="s">
        <v>116</v>
      </c>
      <c r="BO67" t="s">
        <v>118</v>
      </c>
      <c r="BP67" t="s">
        <v>118</v>
      </c>
      <c r="BQ67" t="s">
        <v>118</v>
      </c>
      <c r="BR67" t="s">
        <v>115</v>
      </c>
      <c r="BS67" t="s">
        <v>116</v>
      </c>
      <c r="BT67" t="s">
        <v>116</v>
      </c>
      <c r="BU67" t="s">
        <v>117</v>
      </c>
      <c r="BV67" t="s">
        <v>118</v>
      </c>
      <c r="BW67" t="s">
        <v>118</v>
      </c>
      <c r="BX67" t="s">
        <v>115</v>
      </c>
      <c r="BY67" t="s">
        <v>116</v>
      </c>
      <c r="BZ67" t="s">
        <v>116</v>
      </c>
      <c r="CA67" t="s">
        <v>117</v>
      </c>
      <c r="CB67" t="s">
        <v>118</v>
      </c>
      <c r="CC67" t="s">
        <v>118</v>
      </c>
      <c r="CD67" t="s">
        <v>115</v>
      </c>
      <c r="CE67" t="s">
        <v>116</v>
      </c>
      <c r="CF67" t="s">
        <v>116</v>
      </c>
      <c r="CG67" t="s">
        <v>117</v>
      </c>
      <c r="CH67" t="s">
        <v>118</v>
      </c>
      <c r="CI67" t="s">
        <v>118</v>
      </c>
      <c r="CJ67" t="s">
        <v>115</v>
      </c>
      <c r="CK67" t="s">
        <v>116</v>
      </c>
      <c r="CL67" t="s">
        <v>116</v>
      </c>
      <c r="CM67" t="s">
        <v>117</v>
      </c>
      <c r="CN67" t="s">
        <v>118</v>
      </c>
      <c r="CO67" t="s">
        <v>118</v>
      </c>
      <c r="CP67" t="s">
        <v>119</v>
      </c>
      <c r="CQ67" t="s">
        <v>120</v>
      </c>
      <c r="CR67">
        <v>5</v>
      </c>
      <c r="CS67" t="s">
        <v>119</v>
      </c>
      <c r="CT67" t="s">
        <v>120</v>
      </c>
      <c r="CU67" t="s">
        <v>115</v>
      </c>
      <c r="CV67" t="s">
        <v>117</v>
      </c>
      <c r="CW67" t="s">
        <v>115</v>
      </c>
      <c r="CX67" t="s">
        <v>117</v>
      </c>
      <c r="CY67" t="s">
        <v>115</v>
      </c>
      <c r="CZ67" t="s">
        <v>117</v>
      </c>
      <c r="DA67" t="s">
        <v>116</v>
      </c>
      <c r="DB67" t="s">
        <v>118</v>
      </c>
      <c r="DC67">
        <v>0</v>
      </c>
      <c r="DD67">
        <v>0</v>
      </c>
    </row>
    <row r="68" spans="1:108">
      <c r="A68">
        <v>67</v>
      </c>
      <c r="B68">
        <f>"044"</f>
        <v>0</v>
      </c>
      <c r="C68" t="s">
        <v>122</v>
      </c>
      <c r="D68">
        <v>2026</v>
      </c>
      <c r="E68" t="s">
        <v>126</v>
      </c>
      <c r="F68">
        <v>628</v>
      </c>
      <c r="G68">
        <v>68</v>
      </c>
      <c r="H68">
        <v>51425</v>
      </c>
      <c r="I68">
        <v>34780</v>
      </c>
      <c r="J68" t="s">
        <v>110</v>
      </c>
      <c r="K68" t="s">
        <v>111</v>
      </c>
      <c r="L68" t="s">
        <v>112</v>
      </c>
      <c r="M68" t="s">
        <v>113</v>
      </c>
      <c r="P68">
        <v>0</v>
      </c>
      <c r="Q68">
        <v>0</v>
      </c>
      <c r="R68">
        <v>17</v>
      </c>
      <c r="S68">
        <v>0</v>
      </c>
      <c r="T68">
        <v>0</v>
      </c>
      <c r="U68">
        <v>0</v>
      </c>
      <c r="V68">
        <v>16</v>
      </c>
      <c r="W68">
        <v>0</v>
      </c>
      <c r="X68">
        <v>0</v>
      </c>
      <c r="Y68">
        <v>0</v>
      </c>
      <c r="Z68">
        <v>0</v>
      </c>
      <c r="AA68">
        <v>0</v>
      </c>
      <c r="AB68">
        <v>4</v>
      </c>
      <c r="AC68">
        <v>0</v>
      </c>
      <c r="AD68">
        <v>1</v>
      </c>
      <c r="AE68">
        <v>0</v>
      </c>
      <c r="AF68">
        <v>0</v>
      </c>
      <c r="AG68">
        <v>0</v>
      </c>
      <c r="AH68">
        <v>0</v>
      </c>
      <c r="AI68">
        <v>0</v>
      </c>
      <c r="AJ68">
        <v>0</v>
      </c>
      <c r="AK68">
        <v>0</v>
      </c>
      <c r="AL68">
        <v>0</v>
      </c>
      <c r="AM68">
        <v>0</v>
      </c>
      <c r="AN68">
        <v>0</v>
      </c>
      <c r="AO68">
        <v>0</v>
      </c>
      <c r="AP68">
        <v>0</v>
      </c>
      <c r="AQ68">
        <v>20</v>
      </c>
      <c r="AR68">
        <v>0</v>
      </c>
      <c r="AS68">
        <v>8</v>
      </c>
      <c r="AT68">
        <v>0</v>
      </c>
      <c r="AU68">
        <v>0</v>
      </c>
      <c r="AV68">
        <v>0</v>
      </c>
      <c r="AW68">
        <v>0</v>
      </c>
      <c r="AX68">
        <v>0</v>
      </c>
      <c r="AY68">
        <v>0</v>
      </c>
      <c r="AZ68" t="s">
        <v>116</v>
      </c>
      <c r="BA68" t="s">
        <v>116</v>
      </c>
      <c r="BB68" t="s">
        <v>116</v>
      </c>
      <c r="BC68" t="s">
        <v>118</v>
      </c>
      <c r="BD68" t="s">
        <v>118</v>
      </c>
      <c r="BE68" t="s">
        <v>118</v>
      </c>
      <c r="BF68" t="s">
        <v>116</v>
      </c>
      <c r="BG68" t="s">
        <v>116</v>
      </c>
      <c r="BH68" t="s">
        <v>116</v>
      </c>
      <c r="BI68" t="s">
        <v>118</v>
      </c>
      <c r="BJ68" t="s">
        <v>118</v>
      </c>
      <c r="BK68" t="s">
        <v>118</v>
      </c>
      <c r="BL68" t="s">
        <v>116</v>
      </c>
      <c r="BM68" t="s">
        <v>116</v>
      </c>
      <c r="BN68" t="s">
        <v>116</v>
      </c>
      <c r="BO68" t="s">
        <v>118</v>
      </c>
      <c r="BP68" t="s">
        <v>118</v>
      </c>
      <c r="BQ68" t="s">
        <v>118</v>
      </c>
      <c r="BR68" t="s">
        <v>116</v>
      </c>
      <c r="BS68" t="s">
        <v>116</v>
      </c>
      <c r="BT68" t="s">
        <v>116</v>
      </c>
      <c r="BU68" t="s">
        <v>118</v>
      </c>
      <c r="BV68" t="s">
        <v>118</v>
      </c>
      <c r="BW68" t="s">
        <v>118</v>
      </c>
      <c r="BX68" t="s">
        <v>115</v>
      </c>
      <c r="BY68" t="s">
        <v>116</v>
      </c>
      <c r="BZ68" t="s">
        <v>116</v>
      </c>
      <c r="CA68" t="s">
        <v>117</v>
      </c>
      <c r="CB68" t="s">
        <v>118</v>
      </c>
      <c r="CC68" t="s">
        <v>118</v>
      </c>
      <c r="CD68" t="s">
        <v>115</v>
      </c>
      <c r="CE68" t="s">
        <v>116</v>
      </c>
      <c r="CF68" t="s">
        <v>116</v>
      </c>
      <c r="CG68" t="s">
        <v>117</v>
      </c>
      <c r="CH68" t="s">
        <v>118</v>
      </c>
      <c r="CI68" t="s">
        <v>118</v>
      </c>
      <c r="CJ68" t="s">
        <v>115</v>
      </c>
      <c r="CK68" t="s">
        <v>116</v>
      </c>
      <c r="CL68" t="s">
        <v>116</v>
      </c>
      <c r="CM68" t="s">
        <v>117</v>
      </c>
      <c r="CN68" t="s">
        <v>118</v>
      </c>
      <c r="CO68" t="s">
        <v>118</v>
      </c>
      <c r="CP68" t="s">
        <v>124</v>
      </c>
      <c r="CQ68" t="s">
        <v>124</v>
      </c>
      <c r="CR68">
        <v>4</v>
      </c>
      <c r="CS68" t="s">
        <v>119</v>
      </c>
      <c r="CT68" t="s">
        <v>120</v>
      </c>
      <c r="CU68" t="s">
        <v>115</v>
      </c>
      <c r="CV68" t="s">
        <v>117</v>
      </c>
      <c r="CW68" t="s">
        <v>115</v>
      </c>
      <c r="CX68" t="s">
        <v>117</v>
      </c>
      <c r="CY68" t="s">
        <v>115</v>
      </c>
      <c r="CZ68" t="s">
        <v>117</v>
      </c>
      <c r="DA68" t="s">
        <v>115</v>
      </c>
      <c r="DB68" t="s">
        <v>117</v>
      </c>
      <c r="DC68">
        <v>0</v>
      </c>
      <c r="DD68">
        <v>0</v>
      </c>
    </row>
    <row r="69" spans="1:108">
      <c r="A69">
        <v>68</v>
      </c>
      <c r="B69">
        <f>"044"</f>
        <v>0</v>
      </c>
      <c r="C69" t="s">
        <v>122</v>
      </c>
      <c r="D69">
        <v>2026</v>
      </c>
      <c r="E69" t="s">
        <v>127</v>
      </c>
      <c r="F69">
        <v>844</v>
      </c>
      <c r="G69">
        <v>68</v>
      </c>
      <c r="H69">
        <v>96374</v>
      </c>
      <c r="I69">
        <v>51774</v>
      </c>
      <c r="J69" t="s">
        <v>131</v>
      </c>
      <c r="K69" t="s">
        <v>132</v>
      </c>
      <c r="L69" t="s">
        <v>128</v>
      </c>
      <c r="M69" t="s">
        <v>129</v>
      </c>
      <c r="P69">
        <v>0</v>
      </c>
      <c r="Q69">
        <v>0</v>
      </c>
      <c r="R69">
        <v>0</v>
      </c>
      <c r="S69">
        <v>0</v>
      </c>
      <c r="T69">
        <v>0</v>
      </c>
      <c r="U69">
        <v>0</v>
      </c>
      <c r="V69">
        <v>12</v>
      </c>
      <c r="W69">
        <v>0</v>
      </c>
      <c r="X69">
        <v>0</v>
      </c>
      <c r="Y69">
        <v>0</v>
      </c>
      <c r="Z69">
        <v>0</v>
      </c>
      <c r="AA69">
        <v>0</v>
      </c>
      <c r="AB69">
        <v>3</v>
      </c>
      <c r="AC69">
        <v>0</v>
      </c>
      <c r="AD69">
        <v>0</v>
      </c>
      <c r="AE69">
        <v>0</v>
      </c>
      <c r="AF69">
        <v>1</v>
      </c>
      <c r="AG69">
        <v>0</v>
      </c>
      <c r="AH69">
        <v>0</v>
      </c>
      <c r="AI69">
        <v>0</v>
      </c>
      <c r="AJ69">
        <v>0</v>
      </c>
      <c r="AK69">
        <v>0</v>
      </c>
      <c r="AL69">
        <v>0</v>
      </c>
      <c r="AM69">
        <v>0</v>
      </c>
      <c r="AN69">
        <v>0</v>
      </c>
      <c r="AO69">
        <v>0</v>
      </c>
      <c r="AP69">
        <v>0</v>
      </c>
      <c r="AQ69">
        <v>12</v>
      </c>
      <c r="AR69">
        <v>0</v>
      </c>
      <c r="AS69">
        <v>0</v>
      </c>
      <c r="AT69">
        <v>0</v>
      </c>
      <c r="AU69">
        <v>0</v>
      </c>
      <c r="AV69">
        <v>0</v>
      </c>
      <c r="AW69">
        <v>0</v>
      </c>
      <c r="AX69">
        <v>0</v>
      </c>
      <c r="AY69">
        <v>0</v>
      </c>
      <c r="AZ69" t="s">
        <v>116</v>
      </c>
      <c r="BA69" t="s">
        <v>116</v>
      </c>
      <c r="BB69" t="s">
        <v>116</v>
      </c>
      <c r="BC69" t="s">
        <v>118</v>
      </c>
      <c r="BD69" t="s">
        <v>118</v>
      </c>
      <c r="BE69" t="s">
        <v>118</v>
      </c>
      <c r="BF69" t="s">
        <v>116</v>
      </c>
      <c r="BG69" t="s">
        <v>116</v>
      </c>
      <c r="BH69" t="s">
        <v>116</v>
      </c>
      <c r="BI69" t="s">
        <v>118</v>
      </c>
      <c r="BJ69" t="s">
        <v>118</v>
      </c>
      <c r="BK69" t="s">
        <v>118</v>
      </c>
      <c r="BL69" t="s">
        <v>116</v>
      </c>
      <c r="BM69" t="s">
        <v>116</v>
      </c>
      <c r="BN69" t="s">
        <v>116</v>
      </c>
      <c r="BO69" t="s">
        <v>118</v>
      </c>
      <c r="BP69" t="s">
        <v>118</v>
      </c>
      <c r="BQ69" t="s">
        <v>118</v>
      </c>
      <c r="BR69" t="s">
        <v>116</v>
      </c>
      <c r="BS69" t="s">
        <v>116</v>
      </c>
      <c r="BT69" t="s">
        <v>116</v>
      </c>
      <c r="BU69" t="s">
        <v>118</v>
      </c>
      <c r="BV69" t="s">
        <v>118</v>
      </c>
      <c r="BW69" t="s">
        <v>118</v>
      </c>
      <c r="BX69" t="s">
        <v>116</v>
      </c>
      <c r="BY69" t="s">
        <v>116</v>
      </c>
      <c r="BZ69" t="s">
        <v>116</v>
      </c>
      <c r="CA69" t="s">
        <v>118</v>
      </c>
      <c r="CB69" t="s">
        <v>118</v>
      </c>
      <c r="CC69" t="s">
        <v>118</v>
      </c>
      <c r="CD69" t="s">
        <v>115</v>
      </c>
      <c r="CE69" t="s">
        <v>116</v>
      </c>
      <c r="CF69" t="s">
        <v>116</v>
      </c>
      <c r="CG69" t="s">
        <v>117</v>
      </c>
      <c r="CH69" t="s">
        <v>118</v>
      </c>
      <c r="CI69" t="s">
        <v>118</v>
      </c>
      <c r="CJ69" t="s">
        <v>116</v>
      </c>
      <c r="CK69" t="s">
        <v>116</v>
      </c>
      <c r="CL69" t="s">
        <v>116</v>
      </c>
      <c r="CM69" t="s">
        <v>118</v>
      </c>
      <c r="CN69" t="s">
        <v>118</v>
      </c>
      <c r="CO69" t="s">
        <v>118</v>
      </c>
      <c r="CP69" t="s">
        <v>124</v>
      </c>
      <c r="CQ69" t="s">
        <v>124</v>
      </c>
      <c r="CR69">
        <v>3</v>
      </c>
      <c r="CS69" t="s">
        <v>119</v>
      </c>
      <c r="CT69" t="s">
        <v>120</v>
      </c>
      <c r="CU69" t="s">
        <v>115</v>
      </c>
      <c r="CV69" t="s">
        <v>117</v>
      </c>
      <c r="CW69" t="s">
        <v>115</v>
      </c>
      <c r="CX69" t="s">
        <v>117</v>
      </c>
      <c r="CY69" t="s">
        <v>115</v>
      </c>
      <c r="CZ69" t="s">
        <v>117</v>
      </c>
      <c r="DA69" t="s">
        <v>115</v>
      </c>
      <c r="DB69" t="s">
        <v>117</v>
      </c>
      <c r="DC69">
        <v>0</v>
      </c>
      <c r="DD69">
        <v>0</v>
      </c>
    </row>
    <row r="70" spans="1:108">
      <c r="A70">
        <v>69</v>
      </c>
      <c r="B70">
        <f>"044"</f>
        <v>0</v>
      </c>
      <c r="C70" t="s">
        <v>122</v>
      </c>
      <c r="D70">
        <v>2026</v>
      </c>
      <c r="E70" t="s">
        <v>130</v>
      </c>
      <c r="F70">
        <v>752</v>
      </c>
      <c r="G70">
        <v>80</v>
      </c>
      <c r="H70">
        <v>198009</v>
      </c>
      <c r="I70">
        <v>61489</v>
      </c>
      <c r="J70" t="s">
        <v>131</v>
      </c>
      <c r="K70" t="s">
        <v>132</v>
      </c>
      <c r="L70" t="s">
        <v>112</v>
      </c>
      <c r="M70" t="s">
        <v>113</v>
      </c>
      <c r="P70">
        <v>0</v>
      </c>
      <c r="Q70">
        <v>0</v>
      </c>
      <c r="R70">
        <v>0</v>
      </c>
      <c r="S70">
        <v>14</v>
      </c>
      <c r="T70">
        <v>0</v>
      </c>
      <c r="U70">
        <v>0</v>
      </c>
      <c r="V70">
        <v>12</v>
      </c>
      <c r="W70">
        <v>0</v>
      </c>
      <c r="X70">
        <v>0</v>
      </c>
      <c r="Y70">
        <v>0</v>
      </c>
      <c r="Z70">
        <v>0</v>
      </c>
      <c r="AA70">
        <v>0</v>
      </c>
      <c r="AB70">
        <v>3</v>
      </c>
      <c r="AC70">
        <v>0</v>
      </c>
      <c r="AD70">
        <v>2</v>
      </c>
      <c r="AE70">
        <v>0</v>
      </c>
      <c r="AF70">
        <v>5</v>
      </c>
      <c r="AG70">
        <v>0</v>
      </c>
      <c r="AH70">
        <v>0</v>
      </c>
      <c r="AI70">
        <v>6</v>
      </c>
      <c r="AJ70">
        <v>0</v>
      </c>
      <c r="AK70">
        <v>0</v>
      </c>
      <c r="AL70">
        <v>0</v>
      </c>
      <c r="AM70">
        <v>0</v>
      </c>
      <c r="AN70">
        <v>0</v>
      </c>
      <c r="AO70">
        <v>0</v>
      </c>
      <c r="AP70">
        <v>0</v>
      </c>
      <c r="AQ70">
        <v>1</v>
      </c>
      <c r="AR70">
        <v>0</v>
      </c>
      <c r="AS70">
        <v>55</v>
      </c>
      <c r="AT70">
        <v>0</v>
      </c>
      <c r="AU70">
        <v>0</v>
      </c>
      <c r="AV70">
        <v>0</v>
      </c>
      <c r="AW70">
        <v>0</v>
      </c>
      <c r="AX70">
        <v>0</v>
      </c>
      <c r="AY70">
        <v>0</v>
      </c>
      <c r="AZ70" t="s">
        <v>116</v>
      </c>
      <c r="BA70" t="s">
        <v>116</v>
      </c>
      <c r="BB70" t="s">
        <v>116</v>
      </c>
      <c r="BC70" t="s">
        <v>118</v>
      </c>
      <c r="BD70" t="s">
        <v>118</v>
      </c>
      <c r="BE70" t="s">
        <v>118</v>
      </c>
      <c r="BF70" t="s">
        <v>116</v>
      </c>
      <c r="BG70" t="s">
        <v>116</v>
      </c>
      <c r="BH70" t="s">
        <v>116</v>
      </c>
      <c r="BI70" t="s">
        <v>118</v>
      </c>
      <c r="BJ70" t="s">
        <v>118</v>
      </c>
      <c r="BK70" t="s">
        <v>118</v>
      </c>
      <c r="BL70" t="s">
        <v>116</v>
      </c>
      <c r="BM70" t="s">
        <v>116</v>
      </c>
      <c r="BN70" t="s">
        <v>115</v>
      </c>
      <c r="BO70" t="s">
        <v>118</v>
      </c>
      <c r="BP70" t="s">
        <v>118</v>
      </c>
      <c r="BQ70" t="s">
        <v>117</v>
      </c>
      <c r="BR70" t="s">
        <v>115</v>
      </c>
      <c r="BS70" t="s">
        <v>116</v>
      </c>
      <c r="BT70" t="s">
        <v>116</v>
      </c>
      <c r="BU70" t="s">
        <v>117</v>
      </c>
      <c r="BV70" t="s">
        <v>118</v>
      </c>
      <c r="BW70" t="s">
        <v>118</v>
      </c>
      <c r="BX70" t="s">
        <v>115</v>
      </c>
      <c r="BY70" t="s">
        <v>116</v>
      </c>
      <c r="BZ70" t="s">
        <v>116</v>
      </c>
      <c r="CA70" t="s">
        <v>117</v>
      </c>
      <c r="CB70" t="s">
        <v>118</v>
      </c>
      <c r="CC70" t="s">
        <v>118</v>
      </c>
      <c r="CD70" t="s">
        <v>115</v>
      </c>
      <c r="CE70" t="s">
        <v>116</v>
      </c>
      <c r="CF70" t="s">
        <v>116</v>
      </c>
      <c r="CG70" t="s">
        <v>117</v>
      </c>
      <c r="CH70" t="s">
        <v>118</v>
      </c>
      <c r="CI70" t="s">
        <v>118</v>
      </c>
      <c r="CJ70" t="s">
        <v>115</v>
      </c>
      <c r="CK70" t="s">
        <v>116</v>
      </c>
      <c r="CL70" t="s">
        <v>116</v>
      </c>
      <c r="CM70" t="s">
        <v>117</v>
      </c>
      <c r="CN70" t="s">
        <v>118</v>
      </c>
      <c r="CO70" t="s">
        <v>118</v>
      </c>
      <c r="CP70" t="s">
        <v>124</v>
      </c>
      <c r="CQ70" t="s">
        <v>124</v>
      </c>
      <c r="CR70">
        <v>5</v>
      </c>
      <c r="CS70" t="s">
        <v>119</v>
      </c>
      <c r="CT70" t="s">
        <v>120</v>
      </c>
      <c r="CU70" t="s">
        <v>115</v>
      </c>
      <c r="CV70" t="s">
        <v>117</v>
      </c>
      <c r="CW70" t="s">
        <v>115</v>
      </c>
      <c r="CX70" t="s">
        <v>117</v>
      </c>
      <c r="CY70" t="s">
        <v>115</v>
      </c>
      <c r="CZ70" t="s">
        <v>117</v>
      </c>
      <c r="DA70" t="s">
        <v>116</v>
      </c>
      <c r="DB70" t="s">
        <v>118</v>
      </c>
      <c r="DC70">
        <v>0</v>
      </c>
      <c r="DD70">
        <v>0</v>
      </c>
    </row>
    <row r="71" spans="1:108">
      <c r="A71">
        <v>70</v>
      </c>
      <c r="B71">
        <f>"085"</f>
        <v>0</v>
      </c>
      <c r="C71" t="s">
        <v>133</v>
      </c>
      <c r="D71">
        <v>2026</v>
      </c>
      <c r="E71" t="s">
        <v>130</v>
      </c>
      <c r="F71">
        <v>752</v>
      </c>
      <c r="G71">
        <v>80</v>
      </c>
      <c r="H71">
        <v>198009</v>
      </c>
      <c r="I71">
        <v>61489</v>
      </c>
      <c r="J71" t="s">
        <v>131</v>
      </c>
      <c r="K71" t="s">
        <v>132</v>
      </c>
      <c r="L71" t="s">
        <v>112</v>
      </c>
      <c r="M71" t="s">
        <v>113</v>
      </c>
      <c r="P71">
        <v>0</v>
      </c>
      <c r="Q71">
        <v>0</v>
      </c>
      <c r="R71">
        <v>0</v>
      </c>
      <c r="S71">
        <v>14</v>
      </c>
      <c r="T71">
        <v>0</v>
      </c>
      <c r="U71">
        <v>0</v>
      </c>
      <c r="V71">
        <v>12</v>
      </c>
      <c r="W71">
        <v>0</v>
      </c>
      <c r="X71">
        <v>0</v>
      </c>
      <c r="Y71">
        <v>0</v>
      </c>
      <c r="Z71">
        <v>0</v>
      </c>
      <c r="AA71">
        <v>0</v>
      </c>
      <c r="AB71">
        <v>3</v>
      </c>
      <c r="AC71">
        <v>0</v>
      </c>
      <c r="AD71">
        <v>2</v>
      </c>
      <c r="AE71">
        <v>0</v>
      </c>
      <c r="AF71">
        <v>5</v>
      </c>
      <c r="AG71">
        <v>0</v>
      </c>
      <c r="AH71">
        <v>0</v>
      </c>
      <c r="AI71">
        <v>6</v>
      </c>
      <c r="AJ71">
        <v>0</v>
      </c>
      <c r="AK71">
        <v>0</v>
      </c>
      <c r="AL71">
        <v>0</v>
      </c>
      <c r="AM71">
        <v>0</v>
      </c>
      <c r="AN71">
        <v>0</v>
      </c>
      <c r="AO71">
        <v>0</v>
      </c>
      <c r="AP71">
        <v>0</v>
      </c>
      <c r="AQ71">
        <v>1</v>
      </c>
      <c r="AR71">
        <v>0</v>
      </c>
      <c r="AS71">
        <v>55</v>
      </c>
      <c r="AT71">
        <v>0</v>
      </c>
      <c r="AU71">
        <v>0</v>
      </c>
      <c r="AV71">
        <v>0</v>
      </c>
      <c r="AW71">
        <v>0</v>
      </c>
      <c r="AX71">
        <v>0</v>
      </c>
      <c r="AY71">
        <v>0</v>
      </c>
      <c r="AZ71" t="s">
        <v>116</v>
      </c>
      <c r="BA71" t="s">
        <v>116</v>
      </c>
      <c r="BB71" t="s">
        <v>116</v>
      </c>
      <c r="BC71" t="s">
        <v>118</v>
      </c>
      <c r="BD71" t="s">
        <v>118</v>
      </c>
      <c r="BE71" t="s">
        <v>118</v>
      </c>
      <c r="BF71" t="s">
        <v>116</v>
      </c>
      <c r="BG71" t="s">
        <v>116</v>
      </c>
      <c r="BH71" t="s">
        <v>116</v>
      </c>
      <c r="BI71" t="s">
        <v>118</v>
      </c>
      <c r="BJ71" t="s">
        <v>118</v>
      </c>
      <c r="BK71" t="s">
        <v>118</v>
      </c>
      <c r="BL71" t="s">
        <v>116</v>
      </c>
      <c r="BM71" t="s">
        <v>116</v>
      </c>
      <c r="BN71" t="s">
        <v>115</v>
      </c>
      <c r="BO71" t="s">
        <v>118</v>
      </c>
      <c r="BP71" t="s">
        <v>118</v>
      </c>
      <c r="BQ71" t="s">
        <v>117</v>
      </c>
      <c r="BR71" t="s">
        <v>115</v>
      </c>
      <c r="BS71" t="s">
        <v>116</v>
      </c>
      <c r="BT71" t="s">
        <v>116</v>
      </c>
      <c r="BU71" t="s">
        <v>117</v>
      </c>
      <c r="BV71" t="s">
        <v>118</v>
      </c>
      <c r="BW71" t="s">
        <v>118</v>
      </c>
      <c r="BX71" t="s">
        <v>115</v>
      </c>
      <c r="BY71" t="s">
        <v>116</v>
      </c>
      <c r="BZ71" t="s">
        <v>116</v>
      </c>
      <c r="CA71" t="s">
        <v>117</v>
      </c>
      <c r="CB71" t="s">
        <v>118</v>
      </c>
      <c r="CC71" t="s">
        <v>118</v>
      </c>
      <c r="CD71" t="s">
        <v>115</v>
      </c>
      <c r="CE71" t="s">
        <v>116</v>
      </c>
      <c r="CF71" t="s">
        <v>116</v>
      </c>
      <c r="CG71" t="s">
        <v>117</v>
      </c>
      <c r="CH71" t="s">
        <v>118</v>
      </c>
      <c r="CI71" t="s">
        <v>118</v>
      </c>
      <c r="CJ71" t="s">
        <v>115</v>
      </c>
      <c r="CK71" t="s">
        <v>116</v>
      </c>
      <c r="CL71" t="s">
        <v>116</v>
      </c>
      <c r="CM71" t="s">
        <v>117</v>
      </c>
      <c r="CN71" t="s">
        <v>118</v>
      </c>
      <c r="CO71" t="s">
        <v>118</v>
      </c>
      <c r="CP71" t="s">
        <v>124</v>
      </c>
      <c r="CQ71" t="s">
        <v>124</v>
      </c>
      <c r="CR71">
        <v>5</v>
      </c>
      <c r="CS71" t="s">
        <v>119</v>
      </c>
      <c r="CT71" t="s">
        <v>120</v>
      </c>
      <c r="CU71" t="s">
        <v>115</v>
      </c>
      <c r="CV71" t="s">
        <v>117</v>
      </c>
      <c r="CW71" t="s">
        <v>115</v>
      </c>
      <c r="CX71" t="s">
        <v>117</v>
      </c>
      <c r="CY71" t="s">
        <v>115</v>
      </c>
      <c r="CZ71" t="s">
        <v>117</v>
      </c>
      <c r="DA71" t="s">
        <v>116</v>
      </c>
      <c r="DB71" t="s">
        <v>118</v>
      </c>
      <c r="DC71">
        <v>0</v>
      </c>
      <c r="DD71">
        <v>0</v>
      </c>
    </row>
    <row r="72" spans="1:108">
      <c r="A72">
        <v>71</v>
      </c>
      <c r="B72">
        <f>"085"</f>
        <v>0</v>
      </c>
      <c r="C72" t="s">
        <v>133</v>
      </c>
      <c r="D72">
        <v>2026</v>
      </c>
      <c r="E72" t="s">
        <v>134</v>
      </c>
      <c r="F72">
        <v>826</v>
      </c>
      <c r="G72">
        <v>43</v>
      </c>
      <c r="H72">
        <v>134682</v>
      </c>
      <c r="I72">
        <v>20322</v>
      </c>
      <c r="J72" t="s">
        <v>131</v>
      </c>
      <c r="K72" t="s">
        <v>132</v>
      </c>
      <c r="L72" t="s">
        <v>135</v>
      </c>
      <c r="M72" t="s">
        <v>136</v>
      </c>
      <c r="P72">
        <v>0</v>
      </c>
      <c r="Q72">
        <v>0</v>
      </c>
      <c r="R72">
        <v>0</v>
      </c>
      <c r="S72">
        <v>0</v>
      </c>
      <c r="T72">
        <v>0</v>
      </c>
      <c r="U72">
        <v>0</v>
      </c>
      <c r="V72">
        <v>24</v>
      </c>
      <c r="W72">
        <v>14</v>
      </c>
      <c r="X72">
        <v>0</v>
      </c>
      <c r="Y72">
        <v>0</v>
      </c>
      <c r="Z72">
        <v>0</v>
      </c>
      <c r="AA72">
        <v>0</v>
      </c>
      <c r="AB72">
        <v>6</v>
      </c>
      <c r="AC72">
        <v>0</v>
      </c>
      <c r="AD72">
        <v>5</v>
      </c>
      <c r="AE72">
        <v>0</v>
      </c>
      <c r="AF72">
        <v>12</v>
      </c>
      <c r="AG72">
        <v>0</v>
      </c>
      <c r="AH72">
        <v>0</v>
      </c>
      <c r="AI72">
        <v>33</v>
      </c>
      <c r="AJ72">
        <v>0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Q72">
        <v>48</v>
      </c>
      <c r="AR72">
        <v>0</v>
      </c>
      <c r="AS72">
        <v>55</v>
      </c>
      <c r="AT72">
        <v>0</v>
      </c>
      <c r="AU72">
        <v>0</v>
      </c>
      <c r="AV72">
        <v>0</v>
      </c>
      <c r="AW72">
        <v>0</v>
      </c>
      <c r="AX72">
        <v>8</v>
      </c>
      <c r="AY72">
        <v>0</v>
      </c>
      <c r="AZ72" t="s">
        <v>116</v>
      </c>
      <c r="BA72" t="s">
        <v>116</v>
      </c>
      <c r="BB72" t="s">
        <v>116</v>
      </c>
      <c r="BC72" t="s">
        <v>118</v>
      </c>
      <c r="BD72" t="s">
        <v>118</v>
      </c>
      <c r="BE72" t="s">
        <v>118</v>
      </c>
      <c r="BF72" t="s">
        <v>116</v>
      </c>
      <c r="BG72" t="s">
        <v>116</v>
      </c>
      <c r="BH72" t="s">
        <v>116</v>
      </c>
      <c r="BI72" t="s">
        <v>118</v>
      </c>
      <c r="BJ72" t="s">
        <v>118</v>
      </c>
      <c r="BK72" t="s">
        <v>118</v>
      </c>
      <c r="BL72" t="s">
        <v>116</v>
      </c>
      <c r="BM72" t="s">
        <v>116</v>
      </c>
      <c r="BN72" t="s">
        <v>115</v>
      </c>
      <c r="BO72" t="s">
        <v>118</v>
      </c>
      <c r="BP72" t="s">
        <v>118</v>
      </c>
      <c r="BQ72" t="s">
        <v>117</v>
      </c>
      <c r="BR72" t="s">
        <v>116</v>
      </c>
      <c r="BS72" t="s">
        <v>116</v>
      </c>
      <c r="BT72" t="s">
        <v>116</v>
      </c>
      <c r="BU72" t="s">
        <v>118</v>
      </c>
      <c r="BV72" t="s">
        <v>118</v>
      </c>
      <c r="BW72" t="s">
        <v>118</v>
      </c>
      <c r="BX72" t="s">
        <v>115</v>
      </c>
      <c r="BY72" t="s">
        <v>116</v>
      </c>
      <c r="BZ72" t="s">
        <v>116</v>
      </c>
      <c r="CA72" t="s">
        <v>117</v>
      </c>
      <c r="CB72" t="s">
        <v>118</v>
      </c>
      <c r="CC72" t="s">
        <v>118</v>
      </c>
      <c r="CD72" t="s">
        <v>115</v>
      </c>
      <c r="CE72" t="s">
        <v>116</v>
      </c>
      <c r="CF72" t="s">
        <v>116</v>
      </c>
      <c r="CG72" t="s">
        <v>117</v>
      </c>
      <c r="CH72" t="s">
        <v>118</v>
      </c>
      <c r="CI72" t="s">
        <v>118</v>
      </c>
      <c r="CJ72" t="s">
        <v>115</v>
      </c>
      <c r="CK72" t="s">
        <v>116</v>
      </c>
      <c r="CL72" t="s">
        <v>116</v>
      </c>
      <c r="CM72" t="s">
        <v>117</v>
      </c>
      <c r="CN72" t="s">
        <v>118</v>
      </c>
      <c r="CO72" t="s">
        <v>118</v>
      </c>
      <c r="CP72" t="s">
        <v>124</v>
      </c>
      <c r="CQ72" t="s">
        <v>124</v>
      </c>
      <c r="CR72">
        <v>7</v>
      </c>
      <c r="CS72" t="s">
        <v>119</v>
      </c>
      <c r="CT72" t="s">
        <v>120</v>
      </c>
      <c r="CU72" t="s">
        <v>115</v>
      </c>
      <c r="CV72" t="s">
        <v>117</v>
      </c>
      <c r="CW72" t="s">
        <v>115</v>
      </c>
      <c r="CX72" t="s">
        <v>117</v>
      </c>
      <c r="CY72" t="s">
        <v>115</v>
      </c>
      <c r="CZ72" t="s">
        <v>117</v>
      </c>
      <c r="DA72" t="s">
        <v>116</v>
      </c>
      <c r="DB72" t="s">
        <v>118</v>
      </c>
      <c r="DC72">
        <v>0</v>
      </c>
      <c r="DD72">
        <v>0</v>
      </c>
    </row>
    <row r="73" spans="1:108">
      <c r="A73">
        <v>72</v>
      </c>
      <c r="B73">
        <f>"014"</f>
        <v>0</v>
      </c>
      <c r="C73" t="s">
        <v>137</v>
      </c>
      <c r="D73">
        <v>2026</v>
      </c>
      <c r="E73" t="s">
        <v>138</v>
      </c>
      <c r="F73">
        <v>45</v>
      </c>
      <c r="G73">
        <v>0</v>
      </c>
      <c r="H73">
        <v>5225</v>
      </c>
      <c r="I73">
        <v>1737</v>
      </c>
      <c r="J73" t="s">
        <v>110</v>
      </c>
      <c r="K73" t="s">
        <v>111</v>
      </c>
      <c r="L73" t="s">
        <v>135</v>
      </c>
      <c r="M73" t="s">
        <v>136</v>
      </c>
      <c r="P73">
        <v>0</v>
      </c>
      <c r="Q73">
        <v>0</v>
      </c>
      <c r="R73">
        <v>0</v>
      </c>
      <c r="S73">
        <v>2</v>
      </c>
      <c r="T73">
        <v>0</v>
      </c>
      <c r="U73">
        <v>0</v>
      </c>
      <c r="V73">
        <v>4</v>
      </c>
      <c r="W73">
        <v>0</v>
      </c>
      <c r="X73">
        <v>0</v>
      </c>
      <c r="Y73">
        <v>0</v>
      </c>
      <c r="Z73">
        <v>0</v>
      </c>
      <c r="AA73">
        <v>0</v>
      </c>
      <c r="AB73">
        <v>1</v>
      </c>
      <c r="AC73">
        <v>0</v>
      </c>
      <c r="AD73">
        <v>0</v>
      </c>
      <c r="AE73">
        <v>0</v>
      </c>
      <c r="AF73">
        <v>1</v>
      </c>
      <c r="AG73">
        <v>0</v>
      </c>
      <c r="AH73">
        <v>0</v>
      </c>
      <c r="AI73">
        <v>0</v>
      </c>
      <c r="AJ73">
        <v>0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Q73">
        <v>0</v>
      </c>
      <c r="AR73">
        <v>0</v>
      </c>
      <c r="AS73">
        <v>0</v>
      </c>
      <c r="AT73">
        <v>0</v>
      </c>
      <c r="AU73">
        <v>0</v>
      </c>
      <c r="AV73">
        <v>0</v>
      </c>
      <c r="AW73">
        <v>0</v>
      </c>
      <c r="AX73">
        <v>0</v>
      </c>
      <c r="AY73">
        <v>0</v>
      </c>
      <c r="AZ73" t="s">
        <v>116</v>
      </c>
      <c r="BA73" t="s">
        <v>116</v>
      </c>
      <c r="BB73" t="s">
        <v>116</v>
      </c>
      <c r="BC73" t="s">
        <v>118</v>
      </c>
      <c r="BD73" t="s">
        <v>118</v>
      </c>
      <c r="BE73" t="s">
        <v>118</v>
      </c>
      <c r="BF73" t="s">
        <v>116</v>
      </c>
      <c r="BG73" t="s">
        <v>116</v>
      </c>
      <c r="BH73" t="s">
        <v>116</v>
      </c>
      <c r="BI73" t="s">
        <v>118</v>
      </c>
      <c r="BJ73" t="s">
        <v>118</v>
      </c>
      <c r="BK73" t="s">
        <v>118</v>
      </c>
      <c r="BL73" t="s">
        <v>116</v>
      </c>
      <c r="BM73" t="s">
        <v>116</v>
      </c>
      <c r="BN73" t="s">
        <v>116</v>
      </c>
      <c r="BO73" t="s">
        <v>118</v>
      </c>
      <c r="BP73" t="s">
        <v>118</v>
      </c>
      <c r="BQ73" t="s">
        <v>118</v>
      </c>
      <c r="BR73" t="s">
        <v>116</v>
      </c>
      <c r="BS73" t="s">
        <v>116</v>
      </c>
      <c r="BT73" t="s">
        <v>116</v>
      </c>
      <c r="BU73" t="s">
        <v>118</v>
      </c>
      <c r="BV73" t="s">
        <v>118</v>
      </c>
      <c r="BW73" t="s">
        <v>118</v>
      </c>
      <c r="BX73" t="s">
        <v>116</v>
      </c>
      <c r="BY73" t="s">
        <v>116</v>
      </c>
      <c r="BZ73" t="s">
        <v>116</v>
      </c>
      <c r="CA73" t="s">
        <v>118</v>
      </c>
      <c r="CB73" t="s">
        <v>118</v>
      </c>
      <c r="CC73" t="s">
        <v>118</v>
      </c>
      <c r="CD73" t="s">
        <v>115</v>
      </c>
      <c r="CE73" t="s">
        <v>116</v>
      </c>
      <c r="CF73" t="s">
        <v>116</v>
      </c>
      <c r="CG73" t="s">
        <v>117</v>
      </c>
      <c r="CH73" t="s">
        <v>118</v>
      </c>
      <c r="CI73" t="s">
        <v>118</v>
      </c>
      <c r="CJ73" t="s">
        <v>116</v>
      </c>
      <c r="CK73" t="s">
        <v>116</v>
      </c>
      <c r="CL73" t="s">
        <v>116</v>
      </c>
      <c r="CM73" t="s">
        <v>118</v>
      </c>
      <c r="CN73" t="s">
        <v>118</v>
      </c>
      <c r="CO73" t="s">
        <v>118</v>
      </c>
      <c r="CP73" t="s">
        <v>124</v>
      </c>
      <c r="CQ73" t="s">
        <v>124</v>
      </c>
      <c r="CR73">
        <v>2</v>
      </c>
      <c r="CS73" t="s">
        <v>119</v>
      </c>
      <c r="CT73" t="s">
        <v>120</v>
      </c>
      <c r="CU73" t="s">
        <v>115</v>
      </c>
      <c r="CV73" t="s">
        <v>117</v>
      </c>
      <c r="CW73" t="s">
        <v>115</v>
      </c>
      <c r="CX73" t="s">
        <v>117</v>
      </c>
      <c r="CY73" t="s">
        <v>115</v>
      </c>
      <c r="CZ73" t="s">
        <v>117</v>
      </c>
      <c r="DA73" t="s">
        <v>116</v>
      </c>
      <c r="DB73" t="s">
        <v>118</v>
      </c>
      <c r="DC73">
        <v>0</v>
      </c>
      <c r="DD73">
        <v>0</v>
      </c>
    </row>
    <row r="74" spans="1:108">
      <c r="A74">
        <v>73</v>
      </c>
      <c r="B74">
        <f>"077"</f>
        <v>0</v>
      </c>
      <c r="C74" t="s">
        <v>141</v>
      </c>
      <c r="D74">
        <v>2026</v>
      </c>
      <c r="E74" t="s">
        <v>141</v>
      </c>
      <c r="F74">
        <v>356</v>
      </c>
      <c r="G74">
        <v>170</v>
      </c>
      <c r="H74">
        <v>75497</v>
      </c>
      <c r="I74">
        <v>34137</v>
      </c>
      <c r="J74" t="s">
        <v>148</v>
      </c>
      <c r="K74" t="s">
        <v>149</v>
      </c>
      <c r="L74" t="s">
        <v>112</v>
      </c>
      <c r="M74" t="s">
        <v>113</v>
      </c>
      <c r="P74">
        <v>0</v>
      </c>
      <c r="Q74">
        <v>0</v>
      </c>
      <c r="R74">
        <v>0</v>
      </c>
      <c r="S74">
        <v>0</v>
      </c>
      <c r="T74">
        <v>0</v>
      </c>
      <c r="U74">
        <v>0</v>
      </c>
      <c r="V74">
        <v>20</v>
      </c>
      <c r="W74">
        <v>0</v>
      </c>
      <c r="X74">
        <v>0</v>
      </c>
      <c r="Y74">
        <v>0</v>
      </c>
      <c r="Z74">
        <v>0</v>
      </c>
      <c r="AA74">
        <v>0</v>
      </c>
      <c r="AB74">
        <v>5</v>
      </c>
      <c r="AC74">
        <v>0</v>
      </c>
      <c r="AD74">
        <v>2</v>
      </c>
      <c r="AE74">
        <v>0</v>
      </c>
      <c r="AF74">
        <v>8</v>
      </c>
      <c r="AG74">
        <v>0</v>
      </c>
      <c r="AH74">
        <v>0</v>
      </c>
      <c r="AI74">
        <v>1</v>
      </c>
      <c r="AJ74">
        <v>0</v>
      </c>
      <c r="AK74">
        <v>0</v>
      </c>
      <c r="AL74">
        <v>0</v>
      </c>
      <c r="AM74">
        <v>0</v>
      </c>
      <c r="AN74">
        <v>0</v>
      </c>
      <c r="AO74">
        <v>0</v>
      </c>
      <c r="AP74">
        <v>0</v>
      </c>
      <c r="AQ74">
        <v>58</v>
      </c>
      <c r="AR74">
        <v>0</v>
      </c>
      <c r="AS74">
        <v>3</v>
      </c>
      <c r="AT74">
        <v>0</v>
      </c>
      <c r="AU74">
        <v>0</v>
      </c>
      <c r="AV74">
        <v>0</v>
      </c>
      <c r="AW74">
        <v>0</v>
      </c>
      <c r="AX74">
        <v>0</v>
      </c>
      <c r="AY74">
        <v>0</v>
      </c>
      <c r="AZ74" t="s">
        <v>116</v>
      </c>
      <c r="BA74" t="s">
        <v>116</v>
      </c>
      <c r="BB74" t="s">
        <v>116</v>
      </c>
      <c r="BC74" t="s">
        <v>118</v>
      </c>
      <c r="BD74" t="s">
        <v>118</v>
      </c>
      <c r="BE74" t="s">
        <v>118</v>
      </c>
      <c r="BF74" t="s">
        <v>115</v>
      </c>
      <c r="BG74" t="s">
        <v>116</v>
      </c>
      <c r="BH74" t="s">
        <v>116</v>
      </c>
      <c r="BI74" t="s">
        <v>117</v>
      </c>
      <c r="BJ74" t="s">
        <v>118</v>
      </c>
      <c r="BK74" t="s">
        <v>118</v>
      </c>
      <c r="BL74" t="s">
        <v>116</v>
      </c>
      <c r="BM74" t="s">
        <v>116</v>
      </c>
      <c r="BN74" t="s">
        <v>115</v>
      </c>
      <c r="BO74" t="s">
        <v>118</v>
      </c>
      <c r="BP74" t="s">
        <v>118</v>
      </c>
      <c r="BQ74" t="s">
        <v>117</v>
      </c>
      <c r="BR74" t="s">
        <v>115</v>
      </c>
      <c r="BS74" t="s">
        <v>116</v>
      </c>
      <c r="BT74" t="s">
        <v>116</v>
      </c>
      <c r="BU74" t="s">
        <v>117</v>
      </c>
      <c r="BV74" t="s">
        <v>118</v>
      </c>
      <c r="BW74" t="s">
        <v>118</v>
      </c>
      <c r="BX74" t="s">
        <v>115</v>
      </c>
      <c r="BY74" t="s">
        <v>116</v>
      </c>
      <c r="BZ74" t="s">
        <v>116</v>
      </c>
      <c r="CA74" t="s">
        <v>117</v>
      </c>
      <c r="CB74" t="s">
        <v>118</v>
      </c>
      <c r="CC74" t="s">
        <v>118</v>
      </c>
      <c r="CD74" t="s">
        <v>115</v>
      </c>
      <c r="CE74" t="s">
        <v>116</v>
      </c>
      <c r="CF74" t="s">
        <v>116</v>
      </c>
      <c r="CG74" t="s">
        <v>117</v>
      </c>
      <c r="CH74" t="s">
        <v>118</v>
      </c>
      <c r="CI74" t="s">
        <v>118</v>
      </c>
      <c r="CJ74" t="s">
        <v>115</v>
      </c>
      <c r="CK74" t="s">
        <v>116</v>
      </c>
      <c r="CL74" t="s">
        <v>116</v>
      </c>
      <c r="CM74" t="s">
        <v>117</v>
      </c>
      <c r="CN74" t="s">
        <v>118</v>
      </c>
      <c r="CO74" t="s">
        <v>118</v>
      </c>
      <c r="CP74" t="s">
        <v>119</v>
      </c>
      <c r="CQ74" t="s">
        <v>120</v>
      </c>
      <c r="CR74">
        <v>4</v>
      </c>
      <c r="CS74" t="s">
        <v>119</v>
      </c>
      <c r="CT74" t="s">
        <v>120</v>
      </c>
      <c r="CU74" t="s">
        <v>115</v>
      </c>
      <c r="CV74" t="s">
        <v>117</v>
      </c>
      <c r="CW74" t="s">
        <v>115</v>
      </c>
      <c r="CX74" t="s">
        <v>117</v>
      </c>
      <c r="CY74" t="s">
        <v>115</v>
      </c>
      <c r="CZ74" t="s">
        <v>117</v>
      </c>
      <c r="DA74" t="s">
        <v>116</v>
      </c>
      <c r="DB74" t="s">
        <v>118</v>
      </c>
      <c r="DC74">
        <v>0</v>
      </c>
      <c r="DD74">
        <v>0</v>
      </c>
    </row>
    <row r="75" spans="1:108">
      <c r="A75">
        <v>74</v>
      </c>
      <c r="B75">
        <f>"043"</f>
        <v>0</v>
      </c>
      <c r="C75" t="s">
        <v>142</v>
      </c>
      <c r="D75">
        <v>2026</v>
      </c>
      <c r="E75" t="s">
        <v>142</v>
      </c>
      <c r="F75">
        <v>842</v>
      </c>
      <c r="G75">
        <v>120</v>
      </c>
      <c r="H75">
        <v>98301</v>
      </c>
      <c r="I75">
        <v>78141</v>
      </c>
      <c r="J75" t="s">
        <v>110</v>
      </c>
      <c r="K75" t="s">
        <v>111</v>
      </c>
      <c r="L75" t="s">
        <v>112</v>
      </c>
      <c r="M75" t="s">
        <v>113</v>
      </c>
      <c r="N75" t="s">
        <v>114</v>
      </c>
      <c r="O75" t="s">
        <v>114</v>
      </c>
      <c r="P75">
        <v>0</v>
      </c>
      <c r="Q75">
        <v>0</v>
      </c>
      <c r="R75">
        <v>13</v>
      </c>
      <c r="S75">
        <v>0</v>
      </c>
      <c r="T75">
        <v>0</v>
      </c>
      <c r="U75">
        <v>47</v>
      </c>
      <c r="V75">
        <v>20</v>
      </c>
      <c r="W75">
        <v>0</v>
      </c>
      <c r="X75">
        <v>0</v>
      </c>
      <c r="Y75">
        <v>0</v>
      </c>
      <c r="Z75">
        <v>0</v>
      </c>
      <c r="AA75">
        <v>0</v>
      </c>
      <c r="AB75">
        <v>5</v>
      </c>
      <c r="AC75">
        <v>0</v>
      </c>
      <c r="AD75">
        <v>4</v>
      </c>
      <c r="AE75">
        <v>0</v>
      </c>
      <c r="AF75">
        <v>13</v>
      </c>
      <c r="AG75">
        <v>0</v>
      </c>
      <c r="AH75">
        <v>0</v>
      </c>
      <c r="AI75">
        <v>6</v>
      </c>
      <c r="AJ75">
        <v>0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13</v>
      </c>
      <c r="AQ75">
        <v>58</v>
      </c>
      <c r="AR75">
        <v>0</v>
      </c>
      <c r="AS75">
        <v>12</v>
      </c>
      <c r="AT75">
        <v>0</v>
      </c>
      <c r="AU75">
        <v>0</v>
      </c>
      <c r="AV75">
        <v>0</v>
      </c>
      <c r="AW75">
        <v>0</v>
      </c>
      <c r="AX75">
        <v>0</v>
      </c>
      <c r="AY75">
        <v>0</v>
      </c>
      <c r="AZ75" t="s">
        <v>116</v>
      </c>
      <c r="BA75" t="s">
        <v>116</v>
      </c>
      <c r="BB75" t="s">
        <v>116</v>
      </c>
      <c r="BC75" t="s">
        <v>118</v>
      </c>
      <c r="BD75" t="s">
        <v>118</v>
      </c>
      <c r="BE75" t="s">
        <v>118</v>
      </c>
      <c r="BF75" t="s">
        <v>116</v>
      </c>
      <c r="BG75" t="s">
        <v>116</v>
      </c>
      <c r="BH75" t="s">
        <v>116</v>
      </c>
      <c r="BI75" t="s">
        <v>118</v>
      </c>
      <c r="BJ75" t="s">
        <v>118</v>
      </c>
      <c r="BK75" t="s">
        <v>118</v>
      </c>
      <c r="BL75" t="s">
        <v>116</v>
      </c>
      <c r="BM75" t="s">
        <v>116</v>
      </c>
      <c r="BN75" t="s">
        <v>115</v>
      </c>
      <c r="BO75" t="s">
        <v>118</v>
      </c>
      <c r="BP75" t="s">
        <v>118</v>
      </c>
      <c r="BQ75" t="s">
        <v>117</v>
      </c>
      <c r="BR75" t="s">
        <v>116</v>
      </c>
      <c r="BS75" t="s">
        <v>116</v>
      </c>
      <c r="BT75" t="s">
        <v>116</v>
      </c>
      <c r="BU75" t="s">
        <v>118</v>
      </c>
      <c r="BV75" t="s">
        <v>118</v>
      </c>
      <c r="BW75" t="s">
        <v>118</v>
      </c>
      <c r="BX75" t="s">
        <v>115</v>
      </c>
      <c r="BY75" t="s">
        <v>116</v>
      </c>
      <c r="BZ75" t="s">
        <v>116</v>
      </c>
      <c r="CA75" t="s">
        <v>117</v>
      </c>
      <c r="CB75" t="s">
        <v>118</v>
      </c>
      <c r="CC75" t="s">
        <v>118</v>
      </c>
      <c r="CD75" t="s">
        <v>115</v>
      </c>
      <c r="CE75" t="s">
        <v>116</v>
      </c>
      <c r="CF75" t="s">
        <v>116</v>
      </c>
      <c r="CG75" t="s">
        <v>117</v>
      </c>
      <c r="CH75" t="s">
        <v>118</v>
      </c>
      <c r="CI75" t="s">
        <v>118</v>
      </c>
      <c r="CJ75" t="s">
        <v>115</v>
      </c>
      <c r="CK75" t="s">
        <v>116</v>
      </c>
      <c r="CL75" t="s">
        <v>116</v>
      </c>
      <c r="CM75" t="s">
        <v>117</v>
      </c>
      <c r="CN75" t="s">
        <v>118</v>
      </c>
      <c r="CO75" t="s">
        <v>118</v>
      </c>
      <c r="CP75" t="s">
        <v>119</v>
      </c>
      <c r="CQ75" t="s">
        <v>120</v>
      </c>
      <c r="CR75">
        <v>6</v>
      </c>
      <c r="CS75" t="s">
        <v>119</v>
      </c>
      <c r="CT75" t="s">
        <v>120</v>
      </c>
      <c r="CU75" t="s">
        <v>115</v>
      </c>
      <c r="CV75" t="s">
        <v>117</v>
      </c>
      <c r="CW75" t="s">
        <v>115</v>
      </c>
      <c r="CX75" t="s">
        <v>117</v>
      </c>
      <c r="CY75" t="s">
        <v>115</v>
      </c>
      <c r="CZ75" t="s">
        <v>117</v>
      </c>
      <c r="DA75" t="s">
        <v>115</v>
      </c>
      <c r="DB75" t="s">
        <v>117</v>
      </c>
      <c r="DC75">
        <v>0</v>
      </c>
      <c r="DD75">
        <v>0</v>
      </c>
    </row>
    <row r="76" spans="1:108">
      <c r="A76">
        <v>75</v>
      </c>
      <c r="B76">
        <f>"056"</f>
        <v>0</v>
      </c>
      <c r="C76" t="s">
        <v>143</v>
      </c>
      <c r="D76">
        <v>2026</v>
      </c>
      <c r="E76" t="s">
        <v>144</v>
      </c>
      <c r="F76">
        <v>250</v>
      </c>
      <c r="G76">
        <v>0</v>
      </c>
      <c r="H76">
        <v>18750</v>
      </c>
      <c r="I76">
        <v>7500</v>
      </c>
      <c r="J76" t="s">
        <v>131</v>
      </c>
      <c r="K76" t="s">
        <v>132</v>
      </c>
      <c r="L76" t="s">
        <v>128</v>
      </c>
      <c r="M76" t="s">
        <v>129</v>
      </c>
      <c r="P76">
        <v>0</v>
      </c>
      <c r="Q76">
        <v>0</v>
      </c>
      <c r="R76">
        <v>0</v>
      </c>
      <c r="S76">
        <v>0</v>
      </c>
      <c r="T76">
        <v>0</v>
      </c>
      <c r="U76">
        <v>0</v>
      </c>
      <c r="V76">
        <v>8</v>
      </c>
      <c r="W76">
        <v>0</v>
      </c>
      <c r="X76">
        <v>0</v>
      </c>
      <c r="Y76">
        <v>0</v>
      </c>
      <c r="Z76">
        <v>0</v>
      </c>
      <c r="AA76">
        <v>0</v>
      </c>
      <c r="AB76">
        <v>2</v>
      </c>
      <c r="AC76">
        <v>0</v>
      </c>
      <c r="AD76">
        <v>0</v>
      </c>
      <c r="AE76">
        <v>0</v>
      </c>
      <c r="AF76">
        <v>1</v>
      </c>
      <c r="AG76">
        <v>0</v>
      </c>
      <c r="AH76">
        <v>0</v>
      </c>
      <c r="AI76">
        <v>0</v>
      </c>
      <c r="AJ76">
        <v>0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0</v>
      </c>
      <c r="AQ76">
        <v>4</v>
      </c>
      <c r="AR76">
        <v>0</v>
      </c>
      <c r="AS76">
        <v>0</v>
      </c>
      <c r="AT76">
        <v>0</v>
      </c>
      <c r="AU76">
        <v>0</v>
      </c>
      <c r="AV76">
        <v>0</v>
      </c>
      <c r="AW76">
        <v>0</v>
      </c>
      <c r="AX76">
        <v>0</v>
      </c>
      <c r="AY76">
        <v>0</v>
      </c>
      <c r="AZ76" t="s">
        <v>116</v>
      </c>
      <c r="BA76" t="s">
        <v>116</v>
      </c>
      <c r="BB76" t="s">
        <v>116</v>
      </c>
      <c r="BC76" t="s">
        <v>118</v>
      </c>
      <c r="BD76" t="s">
        <v>118</v>
      </c>
      <c r="BE76" t="s">
        <v>118</v>
      </c>
      <c r="BF76" t="s">
        <v>116</v>
      </c>
      <c r="BG76" t="s">
        <v>116</v>
      </c>
      <c r="BH76" t="s">
        <v>116</v>
      </c>
      <c r="BI76" t="s">
        <v>118</v>
      </c>
      <c r="BJ76" t="s">
        <v>118</v>
      </c>
      <c r="BK76" t="s">
        <v>118</v>
      </c>
      <c r="BL76" t="s">
        <v>116</v>
      </c>
      <c r="BM76" t="s">
        <v>116</v>
      </c>
      <c r="BN76" t="s">
        <v>116</v>
      </c>
      <c r="BO76" t="s">
        <v>118</v>
      </c>
      <c r="BP76" t="s">
        <v>118</v>
      </c>
      <c r="BQ76" t="s">
        <v>118</v>
      </c>
      <c r="BR76" t="s">
        <v>116</v>
      </c>
      <c r="BS76" t="s">
        <v>116</v>
      </c>
      <c r="BT76" t="s">
        <v>116</v>
      </c>
      <c r="BU76" t="s">
        <v>118</v>
      </c>
      <c r="BV76" t="s">
        <v>118</v>
      </c>
      <c r="BW76" t="s">
        <v>118</v>
      </c>
      <c r="BX76" t="s">
        <v>116</v>
      </c>
      <c r="BY76" t="s">
        <v>116</v>
      </c>
      <c r="BZ76" t="s">
        <v>116</v>
      </c>
      <c r="CA76" t="s">
        <v>118</v>
      </c>
      <c r="CB76" t="s">
        <v>118</v>
      </c>
      <c r="CC76" t="s">
        <v>118</v>
      </c>
      <c r="CD76" t="s">
        <v>115</v>
      </c>
      <c r="CE76" t="s">
        <v>116</v>
      </c>
      <c r="CF76" t="s">
        <v>116</v>
      </c>
      <c r="CG76" t="s">
        <v>117</v>
      </c>
      <c r="CH76" t="s">
        <v>118</v>
      </c>
      <c r="CI76" t="s">
        <v>118</v>
      </c>
      <c r="CJ76" t="s">
        <v>116</v>
      </c>
      <c r="CK76" t="s">
        <v>116</v>
      </c>
      <c r="CL76" t="s">
        <v>116</v>
      </c>
      <c r="CM76" t="s">
        <v>118</v>
      </c>
      <c r="CN76" t="s">
        <v>118</v>
      </c>
      <c r="CO76" t="s">
        <v>118</v>
      </c>
      <c r="CP76" t="s">
        <v>124</v>
      </c>
      <c r="CQ76" t="s">
        <v>124</v>
      </c>
      <c r="CR76">
        <v>2</v>
      </c>
      <c r="CS76" t="s">
        <v>119</v>
      </c>
      <c r="CT76" t="s">
        <v>120</v>
      </c>
      <c r="CU76" t="s">
        <v>115</v>
      </c>
      <c r="CV76" t="s">
        <v>117</v>
      </c>
      <c r="CW76" t="s">
        <v>115</v>
      </c>
      <c r="CX76" t="s">
        <v>117</v>
      </c>
      <c r="CY76" t="s">
        <v>115</v>
      </c>
      <c r="CZ76" t="s">
        <v>117</v>
      </c>
      <c r="DA76" t="s">
        <v>115</v>
      </c>
      <c r="DB76" t="s">
        <v>117</v>
      </c>
      <c r="DC76">
        <v>0</v>
      </c>
      <c r="DD76">
        <v>0</v>
      </c>
    </row>
    <row r="77" spans="1:108">
      <c r="A77">
        <v>76</v>
      </c>
      <c r="B77">
        <f>"012"</f>
        <v>0</v>
      </c>
      <c r="C77" t="s">
        <v>145</v>
      </c>
      <c r="D77">
        <v>2026</v>
      </c>
      <c r="E77" t="s">
        <v>145</v>
      </c>
      <c r="F77">
        <v>982</v>
      </c>
      <c r="G77">
        <v>65</v>
      </c>
      <c r="H77">
        <v>130757</v>
      </c>
      <c r="I77">
        <v>34837</v>
      </c>
      <c r="J77" t="s">
        <v>131</v>
      </c>
      <c r="K77" t="s">
        <v>132</v>
      </c>
      <c r="L77" t="s">
        <v>135</v>
      </c>
      <c r="M77" t="s">
        <v>136</v>
      </c>
      <c r="P77">
        <v>0</v>
      </c>
      <c r="Q77">
        <v>0</v>
      </c>
      <c r="R77">
        <v>0</v>
      </c>
      <c r="S77">
        <v>0</v>
      </c>
      <c r="T77">
        <v>0</v>
      </c>
      <c r="U77">
        <v>0</v>
      </c>
      <c r="V77">
        <v>20</v>
      </c>
      <c r="W77">
        <v>0</v>
      </c>
      <c r="X77">
        <v>0</v>
      </c>
      <c r="Y77">
        <v>0</v>
      </c>
      <c r="Z77">
        <v>0</v>
      </c>
      <c r="AA77">
        <v>0</v>
      </c>
      <c r="AB77">
        <v>5</v>
      </c>
      <c r="AC77">
        <v>0</v>
      </c>
      <c r="AD77">
        <v>0</v>
      </c>
      <c r="AE77">
        <v>0</v>
      </c>
      <c r="AF77">
        <v>21</v>
      </c>
      <c r="AG77">
        <v>0</v>
      </c>
      <c r="AH77">
        <v>0</v>
      </c>
      <c r="AI77">
        <v>15</v>
      </c>
      <c r="AJ77">
        <v>0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Q77">
        <v>52</v>
      </c>
      <c r="AR77">
        <v>0</v>
      </c>
      <c r="AS77">
        <v>0</v>
      </c>
      <c r="AT77">
        <v>0</v>
      </c>
      <c r="AU77">
        <v>0</v>
      </c>
      <c r="AV77">
        <v>0</v>
      </c>
      <c r="AW77">
        <v>0</v>
      </c>
      <c r="AX77">
        <v>0</v>
      </c>
      <c r="AY77">
        <v>0</v>
      </c>
      <c r="AZ77" t="s">
        <v>116</v>
      </c>
      <c r="BA77" t="s">
        <v>116</v>
      </c>
      <c r="BB77" t="s">
        <v>116</v>
      </c>
      <c r="BC77" t="s">
        <v>118</v>
      </c>
      <c r="BD77" t="s">
        <v>118</v>
      </c>
      <c r="BE77" t="s">
        <v>118</v>
      </c>
      <c r="BF77" t="s">
        <v>116</v>
      </c>
      <c r="BG77" t="s">
        <v>116</v>
      </c>
      <c r="BH77" t="s">
        <v>116</v>
      </c>
      <c r="BI77" t="s">
        <v>118</v>
      </c>
      <c r="BJ77" t="s">
        <v>118</v>
      </c>
      <c r="BK77" t="s">
        <v>118</v>
      </c>
      <c r="BL77" t="s">
        <v>116</v>
      </c>
      <c r="BM77" t="s">
        <v>116</v>
      </c>
      <c r="BN77" t="s">
        <v>116</v>
      </c>
      <c r="BO77" t="s">
        <v>118</v>
      </c>
      <c r="BP77" t="s">
        <v>118</v>
      </c>
      <c r="BQ77" t="s">
        <v>118</v>
      </c>
      <c r="BR77" t="s">
        <v>115</v>
      </c>
      <c r="BS77" t="s">
        <v>116</v>
      </c>
      <c r="BT77" t="s">
        <v>116</v>
      </c>
      <c r="BU77" t="s">
        <v>117</v>
      </c>
      <c r="BV77" t="s">
        <v>118</v>
      </c>
      <c r="BW77" t="s">
        <v>118</v>
      </c>
      <c r="BX77" t="s">
        <v>115</v>
      </c>
      <c r="BY77" t="s">
        <v>116</v>
      </c>
      <c r="BZ77" t="s">
        <v>116</v>
      </c>
      <c r="CA77" t="s">
        <v>117</v>
      </c>
      <c r="CB77" t="s">
        <v>118</v>
      </c>
      <c r="CC77" t="s">
        <v>118</v>
      </c>
      <c r="CD77" t="s">
        <v>115</v>
      </c>
      <c r="CE77" t="s">
        <v>116</v>
      </c>
      <c r="CF77" t="s">
        <v>116</v>
      </c>
      <c r="CG77" t="s">
        <v>117</v>
      </c>
      <c r="CH77" t="s">
        <v>118</v>
      </c>
      <c r="CI77" t="s">
        <v>118</v>
      </c>
      <c r="CJ77" t="s">
        <v>115</v>
      </c>
      <c r="CK77" t="s">
        <v>116</v>
      </c>
      <c r="CL77" t="s">
        <v>116</v>
      </c>
      <c r="CM77" t="s">
        <v>117</v>
      </c>
      <c r="CN77" t="s">
        <v>118</v>
      </c>
      <c r="CO77" t="s">
        <v>118</v>
      </c>
      <c r="CP77" t="s">
        <v>119</v>
      </c>
      <c r="CQ77" t="s">
        <v>120</v>
      </c>
      <c r="CR77">
        <v>7</v>
      </c>
      <c r="CS77" t="s">
        <v>119</v>
      </c>
      <c r="CT77" t="s">
        <v>120</v>
      </c>
      <c r="CU77" t="s">
        <v>115</v>
      </c>
      <c r="CV77" t="s">
        <v>117</v>
      </c>
      <c r="CW77" t="s">
        <v>115</v>
      </c>
      <c r="CX77" t="s">
        <v>117</v>
      </c>
      <c r="CY77" t="s">
        <v>115</v>
      </c>
      <c r="CZ77" t="s">
        <v>117</v>
      </c>
      <c r="DA77" t="s">
        <v>116</v>
      </c>
      <c r="DB77" t="s">
        <v>118</v>
      </c>
      <c r="DC77">
        <v>0</v>
      </c>
      <c r="DD77">
        <v>0</v>
      </c>
    </row>
    <row r="78" spans="1:108">
      <c r="A78">
        <v>77</v>
      </c>
      <c r="B78">
        <f>"017"</f>
        <v>0</v>
      </c>
      <c r="C78" t="s">
        <v>146</v>
      </c>
      <c r="D78">
        <v>2026</v>
      </c>
      <c r="E78" t="s">
        <v>147</v>
      </c>
      <c r="F78">
        <v>75</v>
      </c>
      <c r="G78">
        <v>15</v>
      </c>
      <c r="H78">
        <v>4500</v>
      </c>
      <c r="I78">
        <v>1875</v>
      </c>
      <c r="J78" t="s">
        <v>131</v>
      </c>
      <c r="K78" t="s">
        <v>132</v>
      </c>
      <c r="L78" t="s">
        <v>128</v>
      </c>
      <c r="M78" t="s">
        <v>129</v>
      </c>
      <c r="P78">
        <v>0</v>
      </c>
      <c r="Q78">
        <v>0</v>
      </c>
      <c r="R78">
        <v>0</v>
      </c>
      <c r="S78">
        <v>0</v>
      </c>
      <c r="T78">
        <v>0</v>
      </c>
      <c r="U78">
        <v>0</v>
      </c>
      <c r="V78">
        <v>8</v>
      </c>
      <c r="W78">
        <v>2</v>
      </c>
      <c r="X78">
        <v>0</v>
      </c>
      <c r="Y78">
        <v>0</v>
      </c>
      <c r="Z78">
        <v>0</v>
      </c>
      <c r="AA78">
        <v>0</v>
      </c>
      <c r="AB78">
        <v>2</v>
      </c>
      <c r="AC78">
        <v>0</v>
      </c>
      <c r="AD78">
        <v>0</v>
      </c>
      <c r="AE78">
        <v>0</v>
      </c>
      <c r="AF78">
        <v>2</v>
      </c>
      <c r="AG78">
        <v>0</v>
      </c>
      <c r="AH78">
        <v>0</v>
      </c>
      <c r="AI78">
        <v>2</v>
      </c>
      <c r="AJ78">
        <v>0</v>
      </c>
      <c r="AK78">
        <v>0</v>
      </c>
      <c r="AL78">
        <v>0</v>
      </c>
      <c r="AM78">
        <v>0</v>
      </c>
      <c r="AN78">
        <v>0</v>
      </c>
      <c r="AO78">
        <v>0</v>
      </c>
      <c r="AP78">
        <v>0</v>
      </c>
      <c r="AQ78">
        <v>10</v>
      </c>
      <c r="AR78">
        <v>0</v>
      </c>
      <c r="AS78">
        <v>0</v>
      </c>
      <c r="AT78">
        <v>0</v>
      </c>
      <c r="AU78">
        <v>0</v>
      </c>
      <c r="AV78">
        <v>0</v>
      </c>
      <c r="AW78">
        <v>0</v>
      </c>
      <c r="AX78">
        <v>0</v>
      </c>
      <c r="AY78">
        <v>0</v>
      </c>
      <c r="AZ78" t="s">
        <v>116</v>
      </c>
      <c r="BA78" t="s">
        <v>116</v>
      </c>
      <c r="BB78" t="s">
        <v>116</v>
      </c>
      <c r="BC78" t="s">
        <v>118</v>
      </c>
      <c r="BD78" t="s">
        <v>118</v>
      </c>
      <c r="BE78" t="s">
        <v>118</v>
      </c>
      <c r="BF78" t="s">
        <v>116</v>
      </c>
      <c r="BG78" t="s">
        <v>116</v>
      </c>
      <c r="BH78" t="s">
        <v>116</v>
      </c>
      <c r="BI78" t="s">
        <v>118</v>
      </c>
      <c r="BJ78" t="s">
        <v>118</v>
      </c>
      <c r="BK78" t="s">
        <v>118</v>
      </c>
      <c r="BL78" t="s">
        <v>116</v>
      </c>
      <c r="BM78" t="s">
        <v>116</v>
      </c>
      <c r="BN78" t="s">
        <v>116</v>
      </c>
      <c r="BO78" t="s">
        <v>118</v>
      </c>
      <c r="BP78" t="s">
        <v>118</v>
      </c>
      <c r="BQ78" t="s">
        <v>118</v>
      </c>
      <c r="BR78" t="s">
        <v>116</v>
      </c>
      <c r="BS78" t="s">
        <v>116</v>
      </c>
      <c r="BT78" t="s">
        <v>116</v>
      </c>
      <c r="BU78" t="s">
        <v>118</v>
      </c>
      <c r="BV78" t="s">
        <v>118</v>
      </c>
      <c r="BW78" t="s">
        <v>118</v>
      </c>
      <c r="BX78" t="s">
        <v>116</v>
      </c>
      <c r="BY78" t="s">
        <v>116</v>
      </c>
      <c r="BZ78" t="s">
        <v>116</v>
      </c>
      <c r="CA78" t="s">
        <v>118</v>
      </c>
      <c r="CB78" t="s">
        <v>118</v>
      </c>
      <c r="CC78" t="s">
        <v>118</v>
      </c>
      <c r="CD78" t="s">
        <v>115</v>
      </c>
      <c r="CE78" t="s">
        <v>116</v>
      </c>
      <c r="CF78" t="s">
        <v>116</v>
      </c>
      <c r="CG78" t="s">
        <v>117</v>
      </c>
      <c r="CH78" t="s">
        <v>118</v>
      </c>
      <c r="CI78" t="s">
        <v>118</v>
      </c>
      <c r="CJ78" t="s">
        <v>116</v>
      </c>
      <c r="CK78" t="s">
        <v>116</v>
      </c>
      <c r="CL78" t="s">
        <v>116</v>
      </c>
      <c r="CM78" t="s">
        <v>118</v>
      </c>
      <c r="CN78" t="s">
        <v>118</v>
      </c>
      <c r="CO78" t="s">
        <v>118</v>
      </c>
      <c r="CP78" t="s">
        <v>124</v>
      </c>
      <c r="CQ78" t="s">
        <v>124</v>
      </c>
      <c r="CR78">
        <v>2</v>
      </c>
      <c r="CS78" t="s">
        <v>119</v>
      </c>
      <c r="CT78" t="s">
        <v>120</v>
      </c>
      <c r="CU78" t="s">
        <v>115</v>
      </c>
      <c r="CV78" t="s">
        <v>117</v>
      </c>
      <c r="CW78" t="s">
        <v>115</v>
      </c>
      <c r="CX78" t="s">
        <v>117</v>
      </c>
      <c r="CY78" t="s">
        <v>115</v>
      </c>
      <c r="CZ78" t="s">
        <v>117</v>
      </c>
      <c r="DA78" t="s">
        <v>115</v>
      </c>
      <c r="DB78" t="s">
        <v>117</v>
      </c>
      <c r="DC78">
        <v>0</v>
      </c>
      <c r="DD78">
        <v>0</v>
      </c>
    </row>
    <row r="79" spans="1:108">
      <c r="A79">
        <v>78</v>
      </c>
      <c r="B79">
        <f>"068"</f>
        <v>0</v>
      </c>
      <c r="C79" t="s">
        <v>150</v>
      </c>
      <c r="D79">
        <v>2026</v>
      </c>
      <c r="E79" t="s">
        <v>151</v>
      </c>
      <c r="F79">
        <v>55</v>
      </c>
      <c r="G79">
        <v>100</v>
      </c>
      <c r="H79">
        <v>5600</v>
      </c>
      <c r="I79">
        <v>1800</v>
      </c>
      <c r="J79" t="s">
        <v>110</v>
      </c>
      <c r="K79" t="s">
        <v>111</v>
      </c>
      <c r="L79" t="s">
        <v>112</v>
      </c>
      <c r="M79" t="s">
        <v>113</v>
      </c>
      <c r="P79">
        <v>0</v>
      </c>
      <c r="Q79">
        <v>0</v>
      </c>
      <c r="R79">
        <v>0</v>
      </c>
      <c r="S79">
        <v>0</v>
      </c>
      <c r="T79">
        <v>0</v>
      </c>
      <c r="U79">
        <v>0</v>
      </c>
      <c r="V79">
        <v>8</v>
      </c>
      <c r="W79">
        <v>0</v>
      </c>
      <c r="X79">
        <v>0</v>
      </c>
      <c r="Y79">
        <v>0</v>
      </c>
      <c r="Z79">
        <v>0</v>
      </c>
      <c r="AA79">
        <v>0</v>
      </c>
      <c r="AB79">
        <v>4</v>
      </c>
      <c r="AC79">
        <v>0</v>
      </c>
      <c r="AD79">
        <v>0</v>
      </c>
      <c r="AE79">
        <v>0</v>
      </c>
      <c r="AF79">
        <v>0</v>
      </c>
      <c r="AG79">
        <v>0</v>
      </c>
      <c r="AH79">
        <v>0</v>
      </c>
      <c r="AI79">
        <v>1</v>
      </c>
      <c r="AJ79">
        <v>0</v>
      </c>
      <c r="AK79">
        <v>0</v>
      </c>
      <c r="AL79">
        <v>0</v>
      </c>
      <c r="AM79">
        <v>0</v>
      </c>
      <c r="AN79">
        <v>0</v>
      </c>
      <c r="AO79">
        <v>0</v>
      </c>
      <c r="AP79">
        <v>0</v>
      </c>
      <c r="AQ79">
        <v>8</v>
      </c>
      <c r="AR79">
        <v>0</v>
      </c>
      <c r="AS79">
        <v>0</v>
      </c>
      <c r="AT79">
        <v>0</v>
      </c>
      <c r="AU79">
        <v>0</v>
      </c>
      <c r="AV79">
        <v>0</v>
      </c>
      <c r="AW79">
        <v>0</v>
      </c>
      <c r="AX79">
        <v>0</v>
      </c>
      <c r="AY79">
        <v>0</v>
      </c>
      <c r="AZ79" t="s">
        <v>116</v>
      </c>
      <c r="BA79" t="s">
        <v>116</v>
      </c>
      <c r="BB79" t="s">
        <v>116</v>
      </c>
      <c r="BC79" t="s">
        <v>118</v>
      </c>
      <c r="BD79" t="s">
        <v>118</v>
      </c>
      <c r="BE79" t="s">
        <v>118</v>
      </c>
      <c r="BF79" t="s">
        <v>116</v>
      </c>
      <c r="BG79" t="s">
        <v>116</v>
      </c>
      <c r="BH79" t="s">
        <v>116</v>
      </c>
      <c r="BI79" t="s">
        <v>118</v>
      </c>
      <c r="BJ79" t="s">
        <v>118</v>
      </c>
      <c r="BK79" t="s">
        <v>118</v>
      </c>
      <c r="BL79" t="s">
        <v>116</v>
      </c>
      <c r="BM79" t="s">
        <v>116</v>
      </c>
      <c r="BN79" t="s">
        <v>115</v>
      </c>
      <c r="BO79" t="s">
        <v>118</v>
      </c>
      <c r="BP79" t="s">
        <v>118</v>
      </c>
      <c r="BQ79" t="s">
        <v>117</v>
      </c>
      <c r="BR79" t="s">
        <v>116</v>
      </c>
      <c r="BS79" t="s">
        <v>116</v>
      </c>
      <c r="BT79" t="s">
        <v>116</v>
      </c>
      <c r="BU79" t="s">
        <v>118</v>
      </c>
      <c r="BV79" t="s">
        <v>118</v>
      </c>
      <c r="BW79" t="s">
        <v>118</v>
      </c>
      <c r="BX79" t="s">
        <v>115</v>
      </c>
      <c r="BY79" t="s">
        <v>116</v>
      </c>
      <c r="BZ79" t="s">
        <v>116</v>
      </c>
      <c r="CA79" t="s">
        <v>117</v>
      </c>
      <c r="CB79" t="s">
        <v>118</v>
      </c>
      <c r="CC79" t="s">
        <v>118</v>
      </c>
      <c r="CD79" t="s">
        <v>115</v>
      </c>
      <c r="CE79" t="s">
        <v>116</v>
      </c>
      <c r="CF79" t="s">
        <v>116</v>
      </c>
      <c r="CG79" t="s">
        <v>117</v>
      </c>
      <c r="CH79" t="s">
        <v>118</v>
      </c>
      <c r="CI79" t="s">
        <v>118</v>
      </c>
      <c r="CJ79" t="s">
        <v>116</v>
      </c>
      <c r="CK79" t="s">
        <v>116</v>
      </c>
      <c r="CL79" t="s">
        <v>116</v>
      </c>
      <c r="CM79" t="s">
        <v>118</v>
      </c>
      <c r="CN79" t="s">
        <v>118</v>
      </c>
      <c r="CO79" t="s">
        <v>118</v>
      </c>
      <c r="CP79" t="s">
        <v>119</v>
      </c>
      <c r="CQ79" t="s">
        <v>120</v>
      </c>
      <c r="CR79">
        <v>2</v>
      </c>
      <c r="CS79" t="s">
        <v>119</v>
      </c>
      <c r="CT79" t="s">
        <v>120</v>
      </c>
      <c r="CU79" t="s">
        <v>115</v>
      </c>
      <c r="CV79" t="s">
        <v>117</v>
      </c>
      <c r="CW79" t="s">
        <v>115</v>
      </c>
      <c r="CX79" t="s">
        <v>117</v>
      </c>
      <c r="CY79" t="s">
        <v>115</v>
      </c>
      <c r="CZ79" t="s">
        <v>117</v>
      </c>
      <c r="DA79" t="s">
        <v>115</v>
      </c>
      <c r="DB79" t="s">
        <v>117</v>
      </c>
      <c r="DC79">
        <v>0</v>
      </c>
      <c r="DD79">
        <v>0</v>
      </c>
    </row>
    <row r="80" spans="1:108">
      <c r="A80">
        <v>79</v>
      </c>
      <c r="B80">
        <f>"076"</f>
        <v>0</v>
      </c>
      <c r="C80" t="s">
        <v>152</v>
      </c>
      <c r="D80">
        <v>2026</v>
      </c>
      <c r="E80" t="s">
        <v>153</v>
      </c>
      <c r="F80">
        <v>120</v>
      </c>
      <c r="G80">
        <v>30</v>
      </c>
      <c r="H80">
        <v>10200</v>
      </c>
      <c r="I80">
        <v>3800</v>
      </c>
      <c r="J80" t="s">
        <v>110</v>
      </c>
      <c r="K80" t="s">
        <v>111</v>
      </c>
      <c r="L80" t="s">
        <v>112</v>
      </c>
      <c r="M80" t="s">
        <v>113</v>
      </c>
      <c r="P80">
        <v>0</v>
      </c>
      <c r="Q80">
        <v>0</v>
      </c>
      <c r="R80">
        <v>28</v>
      </c>
      <c r="S80">
        <v>0</v>
      </c>
      <c r="T80">
        <v>0</v>
      </c>
      <c r="U80">
        <v>0</v>
      </c>
      <c r="V80">
        <v>8</v>
      </c>
      <c r="W80">
        <v>0</v>
      </c>
      <c r="X80">
        <v>0</v>
      </c>
      <c r="Y80">
        <v>0</v>
      </c>
      <c r="Z80">
        <v>0</v>
      </c>
      <c r="AA80">
        <v>0</v>
      </c>
      <c r="AB80">
        <v>2</v>
      </c>
      <c r="AC80">
        <v>0</v>
      </c>
      <c r="AD80">
        <v>2</v>
      </c>
      <c r="AE80">
        <v>0</v>
      </c>
      <c r="AF80">
        <v>6</v>
      </c>
      <c r="AG80">
        <v>0</v>
      </c>
      <c r="AH80">
        <v>0</v>
      </c>
      <c r="AI80">
        <v>4</v>
      </c>
      <c r="AJ80">
        <v>0</v>
      </c>
      <c r="AK80">
        <v>0</v>
      </c>
      <c r="AL80">
        <v>0</v>
      </c>
      <c r="AM80">
        <v>0</v>
      </c>
      <c r="AN80">
        <v>0</v>
      </c>
      <c r="AO80">
        <v>0</v>
      </c>
      <c r="AP80">
        <v>0</v>
      </c>
      <c r="AQ80">
        <v>12</v>
      </c>
      <c r="AR80">
        <v>0</v>
      </c>
      <c r="AS80">
        <v>14</v>
      </c>
      <c r="AT80">
        <v>0</v>
      </c>
      <c r="AU80">
        <v>0</v>
      </c>
      <c r="AV80">
        <v>0</v>
      </c>
      <c r="AW80">
        <v>0</v>
      </c>
      <c r="AX80">
        <v>0</v>
      </c>
      <c r="AY80">
        <v>0</v>
      </c>
      <c r="AZ80" t="s">
        <v>116</v>
      </c>
      <c r="BA80" t="s">
        <v>116</v>
      </c>
      <c r="BB80" t="s">
        <v>116</v>
      </c>
      <c r="BC80" t="s">
        <v>118</v>
      </c>
      <c r="BD80" t="s">
        <v>118</v>
      </c>
      <c r="BE80" t="s">
        <v>118</v>
      </c>
      <c r="BF80" t="s">
        <v>116</v>
      </c>
      <c r="BG80" t="s">
        <v>116</v>
      </c>
      <c r="BH80" t="s">
        <v>116</v>
      </c>
      <c r="BI80" t="s">
        <v>118</v>
      </c>
      <c r="BJ80" t="s">
        <v>118</v>
      </c>
      <c r="BK80" t="s">
        <v>118</v>
      </c>
      <c r="BL80" t="s">
        <v>116</v>
      </c>
      <c r="BM80" t="s">
        <v>116</v>
      </c>
      <c r="BN80" t="s">
        <v>115</v>
      </c>
      <c r="BO80" t="s">
        <v>118</v>
      </c>
      <c r="BP80" t="s">
        <v>118</v>
      </c>
      <c r="BQ80" t="s">
        <v>117</v>
      </c>
      <c r="BR80" t="s">
        <v>116</v>
      </c>
      <c r="BS80" t="s">
        <v>116</v>
      </c>
      <c r="BT80" t="s">
        <v>116</v>
      </c>
      <c r="BU80" t="s">
        <v>118</v>
      </c>
      <c r="BV80" t="s">
        <v>118</v>
      </c>
      <c r="BW80" t="s">
        <v>118</v>
      </c>
      <c r="BX80" t="s">
        <v>116</v>
      </c>
      <c r="BY80" t="s">
        <v>116</v>
      </c>
      <c r="BZ80" t="s">
        <v>116</v>
      </c>
      <c r="CA80" t="s">
        <v>118</v>
      </c>
      <c r="CB80" t="s">
        <v>118</v>
      </c>
      <c r="CC80" t="s">
        <v>118</v>
      </c>
      <c r="CD80" t="s">
        <v>115</v>
      </c>
      <c r="CE80" t="s">
        <v>116</v>
      </c>
      <c r="CF80" t="s">
        <v>116</v>
      </c>
      <c r="CG80" t="s">
        <v>117</v>
      </c>
      <c r="CH80" t="s">
        <v>118</v>
      </c>
      <c r="CI80" t="s">
        <v>118</v>
      </c>
      <c r="CJ80" t="s">
        <v>116</v>
      </c>
      <c r="CK80" t="s">
        <v>116</v>
      </c>
      <c r="CL80" t="s">
        <v>116</v>
      </c>
      <c r="CM80" t="s">
        <v>118</v>
      </c>
      <c r="CN80" t="s">
        <v>118</v>
      </c>
      <c r="CO80" t="s">
        <v>118</v>
      </c>
      <c r="CP80" t="s">
        <v>124</v>
      </c>
      <c r="CQ80" t="s">
        <v>124</v>
      </c>
      <c r="CR80">
        <v>2</v>
      </c>
      <c r="CS80" t="s">
        <v>119</v>
      </c>
      <c r="CT80" t="s">
        <v>120</v>
      </c>
      <c r="CU80" t="s">
        <v>115</v>
      </c>
      <c r="CV80" t="s">
        <v>117</v>
      </c>
      <c r="CW80" t="s">
        <v>115</v>
      </c>
      <c r="CX80" t="s">
        <v>117</v>
      </c>
      <c r="CY80" t="s">
        <v>116</v>
      </c>
      <c r="CZ80" t="s">
        <v>118</v>
      </c>
      <c r="DA80" t="s">
        <v>115</v>
      </c>
      <c r="DB80" t="s">
        <v>117</v>
      </c>
      <c r="DC80">
        <v>0</v>
      </c>
      <c r="DD80">
        <v>0</v>
      </c>
    </row>
    <row r="81" spans="1:108">
      <c r="A81">
        <v>80</v>
      </c>
      <c r="B81">
        <f>"021"</f>
        <v>0</v>
      </c>
      <c r="C81" t="s">
        <v>154</v>
      </c>
      <c r="D81">
        <v>2026</v>
      </c>
      <c r="E81" t="s">
        <v>155</v>
      </c>
      <c r="F81">
        <v>190</v>
      </c>
      <c r="G81">
        <v>113</v>
      </c>
      <c r="H81">
        <v>19250</v>
      </c>
      <c r="I81">
        <v>7700</v>
      </c>
      <c r="J81" t="s">
        <v>110</v>
      </c>
      <c r="K81" t="s">
        <v>111</v>
      </c>
      <c r="L81" t="s">
        <v>135</v>
      </c>
      <c r="M81" t="s">
        <v>136</v>
      </c>
      <c r="P81">
        <v>0</v>
      </c>
      <c r="Q81">
        <v>0</v>
      </c>
      <c r="R81">
        <v>0</v>
      </c>
      <c r="S81">
        <v>10</v>
      </c>
      <c r="T81">
        <v>0</v>
      </c>
      <c r="U81">
        <v>0</v>
      </c>
      <c r="V81">
        <v>8</v>
      </c>
      <c r="W81">
        <v>0</v>
      </c>
      <c r="X81">
        <v>0</v>
      </c>
      <c r="Y81">
        <v>0</v>
      </c>
      <c r="Z81">
        <v>0</v>
      </c>
      <c r="AA81">
        <v>0</v>
      </c>
      <c r="AB81">
        <v>2</v>
      </c>
      <c r="AC81">
        <v>0</v>
      </c>
      <c r="AD81">
        <v>0</v>
      </c>
      <c r="AE81">
        <v>0</v>
      </c>
      <c r="AF81">
        <v>4</v>
      </c>
      <c r="AG81">
        <v>0</v>
      </c>
      <c r="AH81">
        <v>0</v>
      </c>
      <c r="AI81">
        <v>4</v>
      </c>
      <c r="AJ81">
        <v>0</v>
      </c>
      <c r="AK81">
        <v>0</v>
      </c>
      <c r="AL81">
        <v>0</v>
      </c>
      <c r="AM81">
        <v>0</v>
      </c>
      <c r="AN81">
        <v>0</v>
      </c>
      <c r="AO81">
        <v>0</v>
      </c>
      <c r="AP81">
        <v>0</v>
      </c>
      <c r="AQ81">
        <v>20</v>
      </c>
      <c r="AR81">
        <v>0</v>
      </c>
      <c r="AS81">
        <v>0</v>
      </c>
      <c r="AT81">
        <v>0</v>
      </c>
      <c r="AU81">
        <v>0</v>
      </c>
      <c r="AV81">
        <v>0</v>
      </c>
      <c r="AW81">
        <v>0</v>
      </c>
      <c r="AX81">
        <v>2</v>
      </c>
      <c r="AY81">
        <v>0</v>
      </c>
      <c r="AZ81" t="s">
        <v>115</v>
      </c>
      <c r="BA81" t="s">
        <v>116</v>
      </c>
      <c r="BB81" t="s">
        <v>116</v>
      </c>
      <c r="BC81" t="s">
        <v>117</v>
      </c>
      <c r="BD81" t="s">
        <v>118</v>
      </c>
      <c r="BE81" t="s">
        <v>118</v>
      </c>
      <c r="BF81" t="s">
        <v>115</v>
      </c>
      <c r="BG81" t="s">
        <v>116</v>
      </c>
      <c r="BH81" t="s">
        <v>116</v>
      </c>
      <c r="BI81" t="s">
        <v>117</v>
      </c>
      <c r="BJ81" t="s">
        <v>118</v>
      </c>
      <c r="BK81" t="s">
        <v>118</v>
      </c>
      <c r="BL81" t="s">
        <v>116</v>
      </c>
      <c r="BM81" t="s">
        <v>116</v>
      </c>
      <c r="BN81" t="s">
        <v>115</v>
      </c>
      <c r="BO81" t="s">
        <v>118</v>
      </c>
      <c r="BP81" t="s">
        <v>118</v>
      </c>
      <c r="BQ81" t="s">
        <v>117</v>
      </c>
      <c r="BR81" t="s">
        <v>115</v>
      </c>
      <c r="BS81" t="s">
        <v>116</v>
      </c>
      <c r="BT81" t="s">
        <v>116</v>
      </c>
      <c r="BU81" t="s">
        <v>117</v>
      </c>
      <c r="BV81" t="s">
        <v>118</v>
      </c>
      <c r="BW81" t="s">
        <v>118</v>
      </c>
      <c r="BX81" t="s">
        <v>115</v>
      </c>
      <c r="BY81" t="s">
        <v>116</v>
      </c>
      <c r="BZ81" t="s">
        <v>116</v>
      </c>
      <c r="CA81" t="s">
        <v>117</v>
      </c>
      <c r="CB81" t="s">
        <v>118</v>
      </c>
      <c r="CC81" t="s">
        <v>118</v>
      </c>
      <c r="CD81" t="s">
        <v>115</v>
      </c>
      <c r="CE81" t="s">
        <v>116</v>
      </c>
      <c r="CF81" t="s">
        <v>116</v>
      </c>
      <c r="CG81" t="s">
        <v>117</v>
      </c>
      <c r="CH81" t="s">
        <v>118</v>
      </c>
      <c r="CI81" t="s">
        <v>118</v>
      </c>
      <c r="CJ81" t="s">
        <v>115</v>
      </c>
      <c r="CK81" t="s">
        <v>116</v>
      </c>
      <c r="CL81" t="s">
        <v>116</v>
      </c>
      <c r="CM81" t="s">
        <v>117</v>
      </c>
      <c r="CN81" t="s">
        <v>118</v>
      </c>
      <c r="CO81" t="s">
        <v>118</v>
      </c>
      <c r="CP81" t="s">
        <v>124</v>
      </c>
      <c r="CQ81" t="s">
        <v>124</v>
      </c>
      <c r="CR81">
        <v>4</v>
      </c>
      <c r="CS81" t="s">
        <v>119</v>
      </c>
      <c r="CT81" t="s">
        <v>120</v>
      </c>
      <c r="CU81" t="s">
        <v>115</v>
      </c>
      <c r="CV81" t="s">
        <v>117</v>
      </c>
      <c r="CW81" t="s">
        <v>115</v>
      </c>
      <c r="CX81" t="s">
        <v>117</v>
      </c>
      <c r="CY81" t="s">
        <v>115</v>
      </c>
      <c r="CZ81" t="s">
        <v>117</v>
      </c>
      <c r="DA81" t="s">
        <v>116</v>
      </c>
      <c r="DB81" t="s">
        <v>118</v>
      </c>
      <c r="DC81">
        <v>0</v>
      </c>
      <c r="DD81">
        <v>0</v>
      </c>
    </row>
    <row r="82" spans="1:108">
      <c r="A82">
        <v>81</v>
      </c>
      <c r="B82">
        <f>"048"</f>
        <v>0</v>
      </c>
      <c r="C82" t="s">
        <v>156</v>
      </c>
      <c r="D82">
        <v>2026</v>
      </c>
      <c r="E82" t="s">
        <v>157</v>
      </c>
      <c r="F82">
        <v>812</v>
      </c>
      <c r="G82">
        <v>166</v>
      </c>
      <c r="H82">
        <v>59109</v>
      </c>
      <c r="I82">
        <v>38189</v>
      </c>
      <c r="J82" t="s">
        <v>110</v>
      </c>
      <c r="K82" t="s">
        <v>111</v>
      </c>
      <c r="L82" t="s">
        <v>112</v>
      </c>
      <c r="M82" t="s">
        <v>113</v>
      </c>
      <c r="P82">
        <v>0</v>
      </c>
      <c r="Q82">
        <v>0</v>
      </c>
      <c r="R82">
        <v>0</v>
      </c>
      <c r="S82">
        <v>15</v>
      </c>
      <c r="T82">
        <v>0</v>
      </c>
      <c r="U82">
        <v>12</v>
      </c>
      <c r="V82">
        <v>8</v>
      </c>
      <c r="W82">
        <v>0</v>
      </c>
      <c r="X82">
        <v>0</v>
      </c>
      <c r="Y82">
        <v>0</v>
      </c>
      <c r="Z82">
        <v>0</v>
      </c>
      <c r="AA82">
        <v>0</v>
      </c>
      <c r="AB82">
        <v>2</v>
      </c>
      <c r="AC82">
        <v>0</v>
      </c>
      <c r="AD82">
        <v>0</v>
      </c>
      <c r="AE82">
        <v>0</v>
      </c>
      <c r="AF82">
        <v>6</v>
      </c>
      <c r="AG82">
        <v>0</v>
      </c>
      <c r="AH82">
        <v>0</v>
      </c>
      <c r="AI82">
        <v>4</v>
      </c>
      <c r="AJ82">
        <v>0</v>
      </c>
      <c r="AK82">
        <v>0</v>
      </c>
      <c r="AL82">
        <v>0</v>
      </c>
      <c r="AM82">
        <v>0</v>
      </c>
      <c r="AN82">
        <v>0</v>
      </c>
      <c r="AO82">
        <v>0</v>
      </c>
      <c r="AP82">
        <v>0</v>
      </c>
      <c r="AQ82">
        <v>4</v>
      </c>
      <c r="AR82">
        <v>0</v>
      </c>
      <c r="AS82">
        <v>0</v>
      </c>
      <c r="AT82">
        <v>0</v>
      </c>
      <c r="AU82">
        <v>0</v>
      </c>
      <c r="AV82">
        <v>0</v>
      </c>
      <c r="AW82">
        <v>0</v>
      </c>
      <c r="AX82">
        <v>0</v>
      </c>
      <c r="AY82">
        <v>0</v>
      </c>
      <c r="AZ82" t="s">
        <v>116</v>
      </c>
      <c r="BA82" t="s">
        <v>116</v>
      </c>
      <c r="BB82" t="s">
        <v>116</v>
      </c>
      <c r="BC82" t="s">
        <v>118</v>
      </c>
      <c r="BD82" t="s">
        <v>118</v>
      </c>
      <c r="BE82" t="s">
        <v>118</v>
      </c>
      <c r="BF82" t="s">
        <v>116</v>
      </c>
      <c r="BG82" t="s">
        <v>116</v>
      </c>
      <c r="BH82" t="s">
        <v>116</v>
      </c>
      <c r="BI82" t="s">
        <v>118</v>
      </c>
      <c r="BJ82" t="s">
        <v>118</v>
      </c>
      <c r="BK82" t="s">
        <v>118</v>
      </c>
      <c r="BL82" t="s">
        <v>116</v>
      </c>
      <c r="BM82" t="s">
        <v>116</v>
      </c>
      <c r="BN82" t="s">
        <v>116</v>
      </c>
      <c r="BO82" t="s">
        <v>118</v>
      </c>
      <c r="BP82" t="s">
        <v>118</v>
      </c>
      <c r="BQ82" t="s">
        <v>118</v>
      </c>
      <c r="BR82" t="s">
        <v>116</v>
      </c>
      <c r="BS82" t="s">
        <v>116</v>
      </c>
      <c r="BT82" t="s">
        <v>116</v>
      </c>
      <c r="BU82" t="s">
        <v>118</v>
      </c>
      <c r="BV82" t="s">
        <v>118</v>
      </c>
      <c r="BW82" t="s">
        <v>118</v>
      </c>
      <c r="BX82" t="s">
        <v>115</v>
      </c>
      <c r="BY82" t="s">
        <v>116</v>
      </c>
      <c r="BZ82" t="s">
        <v>116</v>
      </c>
      <c r="CA82" t="s">
        <v>117</v>
      </c>
      <c r="CB82" t="s">
        <v>118</v>
      </c>
      <c r="CC82" t="s">
        <v>118</v>
      </c>
      <c r="CD82" t="s">
        <v>115</v>
      </c>
      <c r="CE82" t="s">
        <v>116</v>
      </c>
      <c r="CF82" t="s">
        <v>116</v>
      </c>
      <c r="CG82" t="s">
        <v>117</v>
      </c>
      <c r="CH82" t="s">
        <v>118</v>
      </c>
      <c r="CI82" t="s">
        <v>118</v>
      </c>
      <c r="CJ82" t="s">
        <v>115</v>
      </c>
      <c r="CK82" t="s">
        <v>116</v>
      </c>
      <c r="CL82" t="s">
        <v>116</v>
      </c>
      <c r="CM82" t="s">
        <v>117</v>
      </c>
      <c r="CN82" t="s">
        <v>118</v>
      </c>
      <c r="CO82" t="s">
        <v>118</v>
      </c>
      <c r="CP82" t="s">
        <v>124</v>
      </c>
      <c r="CQ82" t="s">
        <v>124</v>
      </c>
      <c r="CR82">
        <v>6</v>
      </c>
      <c r="CS82" t="s">
        <v>119</v>
      </c>
      <c r="CT82" t="s">
        <v>120</v>
      </c>
      <c r="CU82" t="s">
        <v>115</v>
      </c>
      <c r="CV82" t="s">
        <v>117</v>
      </c>
      <c r="CW82" t="s">
        <v>115</v>
      </c>
      <c r="CX82" t="s">
        <v>117</v>
      </c>
      <c r="CY82" t="s">
        <v>115</v>
      </c>
      <c r="CZ82" t="s">
        <v>117</v>
      </c>
      <c r="DA82" t="s">
        <v>116</v>
      </c>
      <c r="DB82" t="s">
        <v>118</v>
      </c>
      <c r="DC82">
        <v>0</v>
      </c>
      <c r="DD82">
        <v>0</v>
      </c>
    </row>
    <row r="83" spans="1:108">
      <c r="A83">
        <v>82</v>
      </c>
      <c r="B83">
        <f>"048"</f>
        <v>0</v>
      </c>
      <c r="C83" t="s">
        <v>156</v>
      </c>
      <c r="D83">
        <v>2026</v>
      </c>
      <c r="E83" t="s">
        <v>158</v>
      </c>
      <c r="F83">
        <v>574</v>
      </c>
      <c r="G83">
        <v>110</v>
      </c>
      <c r="H83">
        <v>12415</v>
      </c>
      <c r="I83">
        <v>4213</v>
      </c>
      <c r="J83" t="s">
        <v>131</v>
      </c>
      <c r="K83" t="s">
        <v>132</v>
      </c>
      <c r="L83" t="s">
        <v>112</v>
      </c>
      <c r="M83" t="s">
        <v>113</v>
      </c>
      <c r="P83">
        <v>0</v>
      </c>
      <c r="Q83">
        <v>0</v>
      </c>
      <c r="R83">
        <v>0</v>
      </c>
      <c r="S83">
        <v>32</v>
      </c>
      <c r="T83">
        <v>0</v>
      </c>
      <c r="U83">
        <v>30</v>
      </c>
      <c r="V83">
        <v>12</v>
      </c>
      <c r="W83">
        <v>0</v>
      </c>
      <c r="X83">
        <v>0</v>
      </c>
      <c r="Y83">
        <v>0</v>
      </c>
      <c r="Z83">
        <v>0</v>
      </c>
      <c r="AA83">
        <v>0</v>
      </c>
      <c r="AB83">
        <v>3</v>
      </c>
      <c r="AC83">
        <v>0</v>
      </c>
      <c r="AD83">
        <v>4</v>
      </c>
      <c r="AE83">
        <v>0</v>
      </c>
      <c r="AF83">
        <v>8</v>
      </c>
      <c r="AG83">
        <v>0</v>
      </c>
      <c r="AH83">
        <v>0</v>
      </c>
      <c r="AI83">
        <v>6</v>
      </c>
      <c r="AJ83">
        <v>0</v>
      </c>
      <c r="AK83">
        <v>0</v>
      </c>
      <c r="AL83">
        <v>0</v>
      </c>
      <c r="AM83">
        <v>0</v>
      </c>
      <c r="AN83">
        <v>0</v>
      </c>
      <c r="AO83">
        <v>0</v>
      </c>
      <c r="AP83">
        <v>6</v>
      </c>
      <c r="AQ83">
        <v>4</v>
      </c>
      <c r="AR83">
        <v>0</v>
      </c>
      <c r="AS83">
        <v>7</v>
      </c>
      <c r="AT83">
        <v>0</v>
      </c>
      <c r="AU83">
        <v>0</v>
      </c>
      <c r="AV83">
        <v>0</v>
      </c>
      <c r="AW83">
        <v>0</v>
      </c>
      <c r="AX83">
        <v>0</v>
      </c>
      <c r="AY83">
        <v>0</v>
      </c>
      <c r="AZ83" t="s">
        <v>116</v>
      </c>
      <c r="BA83" t="s">
        <v>116</v>
      </c>
      <c r="BB83" t="s">
        <v>116</v>
      </c>
      <c r="BC83" t="s">
        <v>118</v>
      </c>
      <c r="BD83" t="s">
        <v>118</v>
      </c>
      <c r="BE83" t="s">
        <v>118</v>
      </c>
      <c r="BF83" t="s">
        <v>116</v>
      </c>
      <c r="BG83" t="s">
        <v>116</v>
      </c>
      <c r="BH83" t="s">
        <v>116</v>
      </c>
      <c r="BI83" t="s">
        <v>118</v>
      </c>
      <c r="BJ83" t="s">
        <v>118</v>
      </c>
      <c r="BK83" t="s">
        <v>118</v>
      </c>
      <c r="BL83" t="s">
        <v>116</v>
      </c>
      <c r="BM83" t="s">
        <v>116</v>
      </c>
      <c r="BN83" t="s">
        <v>115</v>
      </c>
      <c r="BO83" t="s">
        <v>118</v>
      </c>
      <c r="BP83" t="s">
        <v>118</v>
      </c>
      <c r="BQ83" t="s">
        <v>117</v>
      </c>
      <c r="BR83" t="s">
        <v>116</v>
      </c>
      <c r="BS83" t="s">
        <v>116</v>
      </c>
      <c r="BT83" t="s">
        <v>116</v>
      </c>
      <c r="BU83" t="s">
        <v>118</v>
      </c>
      <c r="BV83" t="s">
        <v>118</v>
      </c>
      <c r="BW83" t="s">
        <v>118</v>
      </c>
      <c r="BX83" t="s">
        <v>115</v>
      </c>
      <c r="BY83" t="s">
        <v>116</v>
      </c>
      <c r="BZ83" t="s">
        <v>116</v>
      </c>
      <c r="CA83" t="s">
        <v>117</v>
      </c>
      <c r="CB83" t="s">
        <v>118</v>
      </c>
      <c r="CC83" t="s">
        <v>118</v>
      </c>
      <c r="CD83" t="s">
        <v>115</v>
      </c>
      <c r="CE83" t="s">
        <v>116</v>
      </c>
      <c r="CF83" t="s">
        <v>116</v>
      </c>
      <c r="CG83" t="s">
        <v>117</v>
      </c>
      <c r="CH83" t="s">
        <v>118</v>
      </c>
      <c r="CI83" t="s">
        <v>118</v>
      </c>
      <c r="CJ83" t="s">
        <v>115</v>
      </c>
      <c r="CK83" t="s">
        <v>116</v>
      </c>
      <c r="CL83" t="s">
        <v>116</v>
      </c>
      <c r="CM83" t="s">
        <v>117</v>
      </c>
      <c r="CN83" t="s">
        <v>118</v>
      </c>
      <c r="CO83" t="s">
        <v>118</v>
      </c>
      <c r="CP83" t="s">
        <v>124</v>
      </c>
      <c r="CQ83" t="s">
        <v>124</v>
      </c>
      <c r="CR83">
        <v>4</v>
      </c>
      <c r="CS83" t="s">
        <v>119</v>
      </c>
      <c r="CT83" t="s">
        <v>120</v>
      </c>
      <c r="CU83" t="s">
        <v>115</v>
      </c>
      <c r="CV83" t="s">
        <v>117</v>
      </c>
      <c r="CW83" t="s">
        <v>115</v>
      </c>
      <c r="CX83" t="s">
        <v>117</v>
      </c>
      <c r="CY83" t="s">
        <v>115</v>
      </c>
      <c r="CZ83" t="s">
        <v>117</v>
      </c>
      <c r="DA83" t="s">
        <v>116</v>
      </c>
      <c r="DB83" t="s">
        <v>118</v>
      </c>
      <c r="DC83">
        <v>0</v>
      </c>
      <c r="DD83">
        <v>0</v>
      </c>
    </row>
    <row r="84" spans="1:108">
      <c r="A84">
        <v>83</v>
      </c>
      <c r="B84">
        <f>"028"</f>
        <v>0</v>
      </c>
      <c r="C84" t="s">
        <v>159</v>
      </c>
      <c r="D84">
        <v>2026</v>
      </c>
      <c r="E84" t="s">
        <v>159</v>
      </c>
      <c r="F84">
        <v>120</v>
      </c>
      <c r="G84">
        <v>130</v>
      </c>
      <c r="H84">
        <v>6688</v>
      </c>
      <c r="I84">
        <v>2800</v>
      </c>
      <c r="J84" t="s">
        <v>110</v>
      </c>
      <c r="K84" t="s">
        <v>111</v>
      </c>
      <c r="L84" t="s">
        <v>112</v>
      </c>
      <c r="M84" t="s">
        <v>113</v>
      </c>
      <c r="P84">
        <v>0</v>
      </c>
      <c r="Q84">
        <v>0</v>
      </c>
      <c r="R84">
        <v>0</v>
      </c>
      <c r="S84">
        <v>0</v>
      </c>
      <c r="T84">
        <v>0</v>
      </c>
      <c r="U84">
        <v>0</v>
      </c>
      <c r="V84">
        <v>8</v>
      </c>
      <c r="W84">
        <v>3</v>
      </c>
      <c r="X84">
        <v>0</v>
      </c>
      <c r="Y84">
        <v>0</v>
      </c>
      <c r="Z84">
        <v>0</v>
      </c>
      <c r="AA84">
        <v>0</v>
      </c>
      <c r="AB84">
        <v>2</v>
      </c>
      <c r="AC84">
        <v>0</v>
      </c>
      <c r="AD84">
        <v>1</v>
      </c>
      <c r="AE84">
        <v>0</v>
      </c>
      <c r="AF84">
        <v>2</v>
      </c>
      <c r="AG84">
        <v>0</v>
      </c>
      <c r="AH84">
        <v>0</v>
      </c>
      <c r="AI84">
        <v>2</v>
      </c>
      <c r="AJ84">
        <v>0</v>
      </c>
      <c r="AK84">
        <v>0</v>
      </c>
      <c r="AL84">
        <v>2</v>
      </c>
      <c r="AM84">
        <v>0</v>
      </c>
      <c r="AN84">
        <v>0</v>
      </c>
      <c r="AO84">
        <v>0</v>
      </c>
      <c r="AP84">
        <v>0</v>
      </c>
      <c r="AQ84">
        <v>4</v>
      </c>
      <c r="AR84">
        <v>0</v>
      </c>
      <c r="AS84">
        <v>10</v>
      </c>
      <c r="AT84">
        <v>0</v>
      </c>
      <c r="AU84">
        <v>0</v>
      </c>
      <c r="AV84">
        <v>0</v>
      </c>
      <c r="AW84">
        <v>0</v>
      </c>
      <c r="AX84">
        <v>2</v>
      </c>
      <c r="AY84">
        <v>0</v>
      </c>
      <c r="AZ84" t="s">
        <v>115</v>
      </c>
      <c r="BA84" t="s">
        <v>116</v>
      </c>
      <c r="BB84" t="s">
        <v>116</v>
      </c>
      <c r="BC84" t="s">
        <v>117</v>
      </c>
      <c r="BD84" t="s">
        <v>118</v>
      </c>
      <c r="BE84" t="s">
        <v>118</v>
      </c>
      <c r="BF84" t="s">
        <v>116</v>
      </c>
      <c r="BG84" t="s">
        <v>116</v>
      </c>
      <c r="BH84" t="s">
        <v>116</v>
      </c>
      <c r="BI84" t="s">
        <v>118</v>
      </c>
      <c r="BJ84" t="s">
        <v>118</v>
      </c>
      <c r="BK84" t="s">
        <v>118</v>
      </c>
      <c r="BL84" t="s">
        <v>116</v>
      </c>
      <c r="BM84" t="s">
        <v>116</v>
      </c>
      <c r="BN84" t="s">
        <v>115</v>
      </c>
      <c r="BO84" t="s">
        <v>118</v>
      </c>
      <c r="BP84" t="s">
        <v>118</v>
      </c>
      <c r="BQ84" t="s">
        <v>117</v>
      </c>
      <c r="BR84" t="s">
        <v>115</v>
      </c>
      <c r="BS84" t="s">
        <v>116</v>
      </c>
      <c r="BT84" t="s">
        <v>116</v>
      </c>
      <c r="BU84" t="s">
        <v>117</v>
      </c>
      <c r="BV84" t="s">
        <v>118</v>
      </c>
      <c r="BW84" t="s">
        <v>118</v>
      </c>
      <c r="BX84" t="s">
        <v>115</v>
      </c>
      <c r="BY84" t="s">
        <v>116</v>
      </c>
      <c r="BZ84" t="s">
        <v>116</v>
      </c>
      <c r="CA84" t="s">
        <v>117</v>
      </c>
      <c r="CB84" t="s">
        <v>118</v>
      </c>
      <c r="CC84" t="s">
        <v>118</v>
      </c>
      <c r="CD84" t="s">
        <v>115</v>
      </c>
      <c r="CE84" t="s">
        <v>116</v>
      </c>
      <c r="CF84" t="s">
        <v>116</v>
      </c>
      <c r="CG84" t="s">
        <v>117</v>
      </c>
      <c r="CH84" t="s">
        <v>118</v>
      </c>
      <c r="CI84" t="s">
        <v>118</v>
      </c>
      <c r="CJ84" t="s">
        <v>115</v>
      </c>
      <c r="CK84" t="s">
        <v>116</v>
      </c>
      <c r="CL84" t="s">
        <v>116</v>
      </c>
      <c r="CM84" t="s">
        <v>117</v>
      </c>
      <c r="CN84" t="s">
        <v>118</v>
      </c>
      <c r="CO84" t="s">
        <v>118</v>
      </c>
      <c r="CP84" t="s">
        <v>124</v>
      </c>
      <c r="CQ84" t="s">
        <v>124</v>
      </c>
      <c r="CR84">
        <v>2</v>
      </c>
      <c r="CS84" t="s">
        <v>119</v>
      </c>
      <c r="CT84" t="s">
        <v>120</v>
      </c>
      <c r="CU84" t="s">
        <v>115</v>
      </c>
      <c r="CV84" t="s">
        <v>117</v>
      </c>
      <c r="CW84" t="s">
        <v>115</v>
      </c>
      <c r="CX84" t="s">
        <v>117</v>
      </c>
      <c r="CY84" t="s">
        <v>115</v>
      </c>
      <c r="CZ84" t="s">
        <v>117</v>
      </c>
      <c r="DA84" t="s">
        <v>115</v>
      </c>
      <c r="DB84" t="s">
        <v>117</v>
      </c>
      <c r="DC84">
        <v>0</v>
      </c>
      <c r="DD84">
        <v>0</v>
      </c>
    </row>
    <row r="85" spans="1:108">
      <c r="A85">
        <v>84</v>
      </c>
      <c r="B85">
        <f>"049"</f>
        <v>0</v>
      </c>
      <c r="C85" t="s">
        <v>178</v>
      </c>
      <c r="D85">
        <v>2026</v>
      </c>
      <c r="E85" t="s">
        <v>179</v>
      </c>
      <c r="F85">
        <v>175</v>
      </c>
      <c r="G85">
        <v>35</v>
      </c>
      <c r="H85">
        <v>13125</v>
      </c>
      <c r="I85">
        <v>5250</v>
      </c>
      <c r="J85" t="s">
        <v>131</v>
      </c>
      <c r="K85" t="s">
        <v>132</v>
      </c>
      <c r="L85" t="s">
        <v>128</v>
      </c>
      <c r="M85" t="s">
        <v>129</v>
      </c>
      <c r="P85">
        <v>0</v>
      </c>
      <c r="Q85">
        <v>0</v>
      </c>
      <c r="R85">
        <v>0</v>
      </c>
      <c r="S85">
        <v>12</v>
      </c>
      <c r="T85">
        <v>0</v>
      </c>
      <c r="U85">
        <v>8</v>
      </c>
      <c r="V85">
        <v>4</v>
      </c>
      <c r="W85">
        <v>0</v>
      </c>
      <c r="X85">
        <v>0</v>
      </c>
      <c r="Y85">
        <v>0</v>
      </c>
      <c r="Z85">
        <v>0</v>
      </c>
      <c r="AA85">
        <v>0</v>
      </c>
      <c r="AB85">
        <v>1</v>
      </c>
      <c r="AC85">
        <v>0</v>
      </c>
      <c r="AD85">
        <v>1</v>
      </c>
      <c r="AE85">
        <v>0</v>
      </c>
      <c r="AF85">
        <v>1</v>
      </c>
      <c r="AG85">
        <v>0</v>
      </c>
      <c r="AH85">
        <v>0</v>
      </c>
      <c r="AI85">
        <v>0</v>
      </c>
      <c r="AJ85">
        <v>0</v>
      </c>
      <c r="AK85">
        <v>0</v>
      </c>
      <c r="AL85">
        <v>0</v>
      </c>
      <c r="AM85">
        <v>0</v>
      </c>
      <c r="AN85">
        <v>0</v>
      </c>
      <c r="AO85">
        <v>0</v>
      </c>
      <c r="AP85">
        <v>12</v>
      </c>
      <c r="AQ85">
        <v>0</v>
      </c>
      <c r="AR85">
        <v>0</v>
      </c>
      <c r="AS85">
        <v>6</v>
      </c>
      <c r="AT85">
        <v>0</v>
      </c>
      <c r="AU85">
        <v>0</v>
      </c>
      <c r="AV85">
        <v>0</v>
      </c>
      <c r="AW85">
        <v>0</v>
      </c>
      <c r="AX85">
        <v>0</v>
      </c>
      <c r="AY85">
        <v>0</v>
      </c>
      <c r="AZ85" t="s">
        <v>116</v>
      </c>
      <c r="BA85" t="s">
        <v>116</v>
      </c>
      <c r="BB85" t="s">
        <v>116</v>
      </c>
      <c r="BC85" t="s">
        <v>118</v>
      </c>
      <c r="BD85" t="s">
        <v>118</v>
      </c>
      <c r="BE85" t="s">
        <v>118</v>
      </c>
      <c r="BF85" t="s">
        <v>116</v>
      </c>
      <c r="BG85" t="s">
        <v>116</v>
      </c>
      <c r="BH85" t="s">
        <v>116</v>
      </c>
      <c r="BI85" t="s">
        <v>118</v>
      </c>
      <c r="BJ85" t="s">
        <v>118</v>
      </c>
      <c r="BK85" t="s">
        <v>118</v>
      </c>
      <c r="BL85" t="s">
        <v>116</v>
      </c>
      <c r="BM85" t="s">
        <v>116</v>
      </c>
      <c r="BN85" t="s">
        <v>116</v>
      </c>
      <c r="BO85" t="s">
        <v>118</v>
      </c>
      <c r="BP85" t="s">
        <v>118</v>
      </c>
      <c r="BQ85" t="s">
        <v>118</v>
      </c>
      <c r="BR85" t="s">
        <v>116</v>
      </c>
      <c r="BS85" t="s">
        <v>116</v>
      </c>
      <c r="BT85" t="s">
        <v>116</v>
      </c>
      <c r="BU85" t="s">
        <v>118</v>
      </c>
      <c r="BV85" t="s">
        <v>118</v>
      </c>
      <c r="BW85" t="s">
        <v>118</v>
      </c>
      <c r="BX85" t="s">
        <v>116</v>
      </c>
      <c r="BY85" t="s">
        <v>116</v>
      </c>
      <c r="BZ85" t="s">
        <v>116</v>
      </c>
      <c r="CA85" t="s">
        <v>118</v>
      </c>
      <c r="CB85" t="s">
        <v>118</v>
      </c>
      <c r="CC85" t="s">
        <v>118</v>
      </c>
      <c r="CD85" t="s">
        <v>115</v>
      </c>
      <c r="CE85" t="s">
        <v>116</v>
      </c>
      <c r="CF85" t="s">
        <v>116</v>
      </c>
      <c r="CG85" t="s">
        <v>117</v>
      </c>
      <c r="CH85" t="s">
        <v>118</v>
      </c>
      <c r="CI85" t="s">
        <v>118</v>
      </c>
      <c r="CJ85" t="s">
        <v>115</v>
      </c>
      <c r="CK85" t="s">
        <v>116</v>
      </c>
      <c r="CL85" t="s">
        <v>116</v>
      </c>
      <c r="CM85" t="s">
        <v>117</v>
      </c>
      <c r="CN85" t="s">
        <v>118</v>
      </c>
      <c r="CO85" t="s">
        <v>118</v>
      </c>
      <c r="CP85" t="s">
        <v>124</v>
      </c>
      <c r="CQ85" t="s">
        <v>124</v>
      </c>
      <c r="CR85">
        <v>2</v>
      </c>
      <c r="CS85" t="s">
        <v>119</v>
      </c>
      <c r="CT85" t="s">
        <v>120</v>
      </c>
      <c r="CU85" t="s">
        <v>115</v>
      </c>
      <c r="CV85" t="s">
        <v>117</v>
      </c>
      <c r="CW85" t="s">
        <v>115</v>
      </c>
      <c r="CX85" t="s">
        <v>117</v>
      </c>
      <c r="CY85" t="s">
        <v>115</v>
      </c>
      <c r="CZ85" t="s">
        <v>117</v>
      </c>
      <c r="DA85" t="s">
        <v>115</v>
      </c>
      <c r="DB85" t="s">
        <v>117</v>
      </c>
      <c r="DC85">
        <v>0</v>
      </c>
      <c r="DD85">
        <v>0</v>
      </c>
    </row>
    <row r="86" spans="1:108">
      <c r="A86">
        <v>85</v>
      </c>
      <c r="B86">
        <f>"057"</f>
        <v>0</v>
      </c>
      <c r="C86" t="s">
        <v>160</v>
      </c>
      <c r="D86">
        <v>2026</v>
      </c>
      <c r="E86" t="s">
        <v>161</v>
      </c>
      <c r="F86">
        <v>250</v>
      </c>
      <c r="G86">
        <v>35</v>
      </c>
      <c r="H86">
        <v>33750</v>
      </c>
      <c r="I86">
        <v>7500</v>
      </c>
      <c r="J86" t="s">
        <v>110</v>
      </c>
      <c r="K86" t="s">
        <v>111</v>
      </c>
      <c r="L86" t="s">
        <v>112</v>
      </c>
      <c r="M86" t="s">
        <v>113</v>
      </c>
      <c r="P86">
        <v>0</v>
      </c>
      <c r="Q86">
        <v>0</v>
      </c>
      <c r="R86">
        <v>0</v>
      </c>
      <c r="S86">
        <v>0</v>
      </c>
      <c r="T86">
        <v>0</v>
      </c>
      <c r="U86">
        <v>0</v>
      </c>
      <c r="V86">
        <v>12</v>
      </c>
      <c r="W86">
        <v>6</v>
      </c>
      <c r="X86">
        <v>0</v>
      </c>
      <c r="Y86">
        <v>0</v>
      </c>
      <c r="Z86">
        <v>0</v>
      </c>
      <c r="AA86">
        <v>0</v>
      </c>
      <c r="AB86">
        <v>1</v>
      </c>
      <c r="AC86">
        <v>0</v>
      </c>
      <c r="AD86">
        <v>0</v>
      </c>
      <c r="AE86">
        <v>0</v>
      </c>
      <c r="AF86">
        <v>14</v>
      </c>
      <c r="AG86">
        <v>0</v>
      </c>
      <c r="AH86">
        <v>0</v>
      </c>
      <c r="AI86">
        <v>7</v>
      </c>
      <c r="AJ86">
        <v>0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Q86">
        <v>10</v>
      </c>
      <c r="AR86">
        <v>0</v>
      </c>
      <c r="AS86">
        <v>0</v>
      </c>
      <c r="AT86">
        <v>0</v>
      </c>
      <c r="AU86">
        <v>0</v>
      </c>
      <c r="AV86">
        <v>0</v>
      </c>
      <c r="AW86">
        <v>0</v>
      </c>
      <c r="AX86">
        <v>0</v>
      </c>
      <c r="AY86">
        <v>0</v>
      </c>
      <c r="AZ86" t="s">
        <v>116</v>
      </c>
      <c r="BA86" t="s">
        <v>116</v>
      </c>
      <c r="BB86" t="s">
        <v>116</v>
      </c>
      <c r="BC86" t="s">
        <v>118</v>
      </c>
      <c r="BD86" t="s">
        <v>118</v>
      </c>
      <c r="BE86" t="s">
        <v>118</v>
      </c>
      <c r="BF86" t="s">
        <v>116</v>
      </c>
      <c r="BG86" t="s">
        <v>116</v>
      </c>
      <c r="BH86" t="s">
        <v>116</v>
      </c>
      <c r="BI86" t="s">
        <v>118</v>
      </c>
      <c r="BJ86" t="s">
        <v>118</v>
      </c>
      <c r="BK86" t="s">
        <v>118</v>
      </c>
      <c r="BL86" t="s">
        <v>116</v>
      </c>
      <c r="BM86" t="s">
        <v>116</v>
      </c>
      <c r="BN86" t="s">
        <v>115</v>
      </c>
      <c r="BO86" t="s">
        <v>118</v>
      </c>
      <c r="BP86" t="s">
        <v>118</v>
      </c>
      <c r="BQ86" t="s">
        <v>117</v>
      </c>
      <c r="BR86" t="s">
        <v>116</v>
      </c>
      <c r="BS86" t="s">
        <v>116</v>
      </c>
      <c r="BT86" t="s">
        <v>116</v>
      </c>
      <c r="BU86" t="s">
        <v>118</v>
      </c>
      <c r="BV86" t="s">
        <v>118</v>
      </c>
      <c r="BW86" t="s">
        <v>118</v>
      </c>
      <c r="BX86" t="s">
        <v>115</v>
      </c>
      <c r="BY86" t="s">
        <v>116</v>
      </c>
      <c r="BZ86" t="s">
        <v>116</v>
      </c>
      <c r="CA86" t="s">
        <v>117</v>
      </c>
      <c r="CB86" t="s">
        <v>118</v>
      </c>
      <c r="CC86" t="s">
        <v>118</v>
      </c>
      <c r="CD86" t="s">
        <v>115</v>
      </c>
      <c r="CE86" t="s">
        <v>116</v>
      </c>
      <c r="CF86" t="s">
        <v>116</v>
      </c>
      <c r="CG86" t="s">
        <v>117</v>
      </c>
      <c r="CH86" t="s">
        <v>118</v>
      </c>
      <c r="CI86" t="s">
        <v>118</v>
      </c>
      <c r="CJ86" t="s">
        <v>115</v>
      </c>
      <c r="CK86" t="s">
        <v>116</v>
      </c>
      <c r="CL86" t="s">
        <v>116</v>
      </c>
      <c r="CM86" t="s">
        <v>117</v>
      </c>
      <c r="CN86" t="s">
        <v>118</v>
      </c>
      <c r="CO86" t="s">
        <v>118</v>
      </c>
      <c r="CP86" t="s">
        <v>119</v>
      </c>
      <c r="CQ86" t="s">
        <v>120</v>
      </c>
      <c r="CR86">
        <v>3</v>
      </c>
      <c r="CS86" t="s">
        <v>119</v>
      </c>
      <c r="CT86" t="s">
        <v>120</v>
      </c>
      <c r="CU86" t="s">
        <v>115</v>
      </c>
      <c r="CV86" t="s">
        <v>117</v>
      </c>
      <c r="CW86" t="s">
        <v>115</v>
      </c>
      <c r="CX86" t="s">
        <v>117</v>
      </c>
      <c r="CY86" t="s">
        <v>115</v>
      </c>
      <c r="CZ86" t="s">
        <v>117</v>
      </c>
      <c r="DA86" t="s">
        <v>116</v>
      </c>
      <c r="DB86" t="s">
        <v>118</v>
      </c>
      <c r="DC86">
        <v>0</v>
      </c>
      <c r="DD86">
        <v>0</v>
      </c>
    </row>
    <row r="87" spans="1:108">
      <c r="A87">
        <v>86</v>
      </c>
      <c r="B87">
        <f>"063"</f>
        <v>0</v>
      </c>
      <c r="C87" t="s">
        <v>162</v>
      </c>
      <c r="D87">
        <v>2026</v>
      </c>
      <c r="E87" t="s">
        <v>163</v>
      </c>
      <c r="F87">
        <v>462</v>
      </c>
      <c r="G87">
        <v>20</v>
      </c>
      <c r="H87">
        <v>140380</v>
      </c>
      <c r="I87">
        <v>28380</v>
      </c>
      <c r="J87" t="s">
        <v>110</v>
      </c>
      <c r="K87" t="s">
        <v>111</v>
      </c>
      <c r="L87" t="s">
        <v>135</v>
      </c>
      <c r="M87" t="s">
        <v>136</v>
      </c>
      <c r="P87">
        <v>0</v>
      </c>
      <c r="Q87">
        <v>0</v>
      </c>
      <c r="R87">
        <v>0</v>
      </c>
      <c r="S87">
        <v>1</v>
      </c>
      <c r="T87">
        <v>0</v>
      </c>
      <c r="U87">
        <v>3</v>
      </c>
      <c r="V87">
        <v>24</v>
      </c>
      <c r="W87">
        <v>0</v>
      </c>
      <c r="X87">
        <v>0</v>
      </c>
      <c r="Y87">
        <v>0</v>
      </c>
      <c r="Z87">
        <v>0</v>
      </c>
      <c r="AA87">
        <v>0</v>
      </c>
      <c r="AB87">
        <v>5</v>
      </c>
      <c r="AC87">
        <v>0</v>
      </c>
      <c r="AD87">
        <v>2</v>
      </c>
      <c r="AE87">
        <v>0</v>
      </c>
      <c r="AF87">
        <v>13</v>
      </c>
      <c r="AG87">
        <v>0</v>
      </c>
      <c r="AH87">
        <v>0</v>
      </c>
      <c r="AI87">
        <v>5</v>
      </c>
      <c r="AJ87">
        <v>0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10</v>
      </c>
      <c r="AQ87">
        <v>16</v>
      </c>
      <c r="AR87">
        <v>0</v>
      </c>
      <c r="AS87">
        <v>6</v>
      </c>
      <c r="AT87">
        <v>0</v>
      </c>
      <c r="AU87">
        <v>0</v>
      </c>
      <c r="AV87">
        <v>0</v>
      </c>
      <c r="AW87">
        <v>0</v>
      </c>
      <c r="AX87">
        <v>0</v>
      </c>
      <c r="AY87">
        <v>0</v>
      </c>
      <c r="AZ87" t="s">
        <v>115</v>
      </c>
      <c r="BA87" t="s">
        <v>116</v>
      </c>
      <c r="BB87" t="s">
        <v>116</v>
      </c>
      <c r="BC87" t="s">
        <v>117</v>
      </c>
      <c r="BD87" t="s">
        <v>118</v>
      </c>
      <c r="BE87" t="s">
        <v>118</v>
      </c>
      <c r="BF87" t="s">
        <v>115</v>
      </c>
      <c r="BG87" t="s">
        <v>116</v>
      </c>
      <c r="BH87" t="s">
        <v>116</v>
      </c>
      <c r="BI87" t="s">
        <v>117</v>
      </c>
      <c r="BJ87" t="s">
        <v>118</v>
      </c>
      <c r="BK87" t="s">
        <v>118</v>
      </c>
      <c r="BL87" t="s">
        <v>116</v>
      </c>
      <c r="BM87" t="s">
        <v>116</v>
      </c>
      <c r="BN87" t="s">
        <v>115</v>
      </c>
      <c r="BO87" t="s">
        <v>118</v>
      </c>
      <c r="BP87" t="s">
        <v>118</v>
      </c>
      <c r="BQ87" t="s">
        <v>117</v>
      </c>
      <c r="BR87" t="s">
        <v>115</v>
      </c>
      <c r="BS87" t="s">
        <v>116</v>
      </c>
      <c r="BT87" t="s">
        <v>116</v>
      </c>
      <c r="BU87" t="s">
        <v>117</v>
      </c>
      <c r="BV87" t="s">
        <v>118</v>
      </c>
      <c r="BW87" t="s">
        <v>118</v>
      </c>
      <c r="BX87" t="s">
        <v>115</v>
      </c>
      <c r="BY87" t="s">
        <v>116</v>
      </c>
      <c r="BZ87" t="s">
        <v>116</v>
      </c>
      <c r="CA87" t="s">
        <v>117</v>
      </c>
      <c r="CB87" t="s">
        <v>118</v>
      </c>
      <c r="CC87" t="s">
        <v>118</v>
      </c>
      <c r="CD87" t="s">
        <v>115</v>
      </c>
      <c r="CE87" t="s">
        <v>116</v>
      </c>
      <c r="CF87" t="s">
        <v>116</v>
      </c>
      <c r="CG87" t="s">
        <v>117</v>
      </c>
      <c r="CH87" t="s">
        <v>118</v>
      </c>
      <c r="CI87" t="s">
        <v>118</v>
      </c>
      <c r="CJ87" t="s">
        <v>115</v>
      </c>
      <c r="CK87" t="s">
        <v>116</v>
      </c>
      <c r="CL87" t="s">
        <v>116</v>
      </c>
      <c r="CM87" t="s">
        <v>117</v>
      </c>
      <c r="CN87" t="s">
        <v>118</v>
      </c>
      <c r="CO87" t="s">
        <v>118</v>
      </c>
      <c r="CP87" t="s">
        <v>124</v>
      </c>
      <c r="CQ87" t="s">
        <v>124</v>
      </c>
      <c r="CR87">
        <v>5</v>
      </c>
      <c r="CS87" t="s">
        <v>119</v>
      </c>
      <c r="CT87" t="s">
        <v>120</v>
      </c>
      <c r="CU87" t="s">
        <v>115</v>
      </c>
      <c r="CV87" t="s">
        <v>117</v>
      </c>
      <c r="CW87" t="s">
        <v>116</v>
      </c>
      <c r="CX87" t="s">
        <v>118</v>
      </c>
      <c r="CY87" t="s">
        <v>115</v>
      </c>
      <c r="CZ87" t="s">
        <v>117</v>
      </c>
      <c r="DA87" t="s">
        <v>116</v>
      </c>
      <c r="DB87" t="s">
        <v>118</v>
      </c>
      <c r="DC87">
        <v>0</v>
      </c>
      <c r="DD87">
        <v>0</v>
      </c>
    </row>
    <row r="88" spans="1:108">
      <c r="A88">
        <v>87</v>
      </c>
      <c r="B88">
        <f>"073"</f>
        <v>0</v>
      </c>
      <c r="C88" t="s">
        <v>164</v>
      </c>
      <c r="D88">
        <v>2026</v>
      </c>
      <c r="E88" t="s">
        <v>165</v>
      </c>
      <c r="F88">
        <v>150</v>
      </c>
      <c r="G88">
        <v>55</v>
      </c>
      <c r="H88">
        <v>7425</v>
      </c>
      <c r="I88">
        <v>4125</v>
      </c>
      <c r="J88" t="s">
        <v>110</v>
      </c>
      <c r="K88" t="s">
        <v>111</v>
      </c>
      <c r="L88" t="s">
        <v>135</v>
      </c>
      <c r="M88" t="s">
        <v>136</v>
      </c>
      <c r="P88">
        <v>0</v>
      </c>
      <c r="Q88">
        <v>0</v>
      </c>
      <c r="R88">
        <v>3</v>
      </c>
      <c r="S88">
        <v>0</v>
      </c>
      <c r="T88">
        <v>0</v>
      </c>
      <c r="U88">
        <v>0</v>
      </c>
      <c r="V88">
        <v>16</v>
      </c>
      <c r="W88">
        <v>0</v>
      </c>
      <c r="X88">
        <v>0</v>
      </c>
      <c r="Y88">
        <v>0</v>
      </c>
      <c r="Z88">
        <v>0</v>
      </c>
      <c r="AA88">
        <v>0</v>
      </c>
      <c r="AB88">
        <v>4</v>
      </c>
      <c r="AC88">
        <v>0</v>
      </c>
      <c r="AD88">
        <v>3</v>
      </c>
      <c r="AE88">
        <v>0</v>
      </c>
      <c r="AF88">
        <v>9</v>
      </c>
      <c r="AG88">
        <v>0</v>
      </c>
      <c r="AH88">
        <v>0</v>
      </c>
      <c r="AI88">
        <v>7</v>
      </c>
      <c r="AJ88">
        <v>0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Q88">
        <v>13</v>
      </c>
      <c r="AR88">
        <v>0</v>
      </c>
      <c r="AS88">
        <v>2</v>
      </c>
      <c r="AT88">
        <v>0</v>
      </c>
      <c r="AU88">
        <v>0</v>
      </c>
      <c r="AV88">
        <v>0</v>
      </c>
      <c r="AW88">
        <v>0</v>
      </c>
      <c r="AX88">
        <v>0</v>
      </c>
      <c r="AY88">
        <v>0</v>
      </c>
      <c r="AZ88" t="s">
        <v>116</v>
      </c>
      <c r="BA88" t="s">
        <v>116</v>
      </c>
      <c r="BB88" t="s">
        <v>116</v>
      </c>
      <c r="BC88" t="s">
        <v>118</v>
      </c>
      <c r="BD88" t="s">
        <v>118</v>
      </c>
      <c r="BE88" t="s">
        <v>118</v>
      </c>
      <c r="BF88" t="s">
        <v>116</v>
      </c>
      <c r="BG88" t="s">
        <v>116</v>
      </c>
      <c r="BH88" t="s">
        <v>116</v>
      </c>
      <c r="BI88" t="s">
        <v>118</v>
      </c>
      <c r="BJ88" t="s">
        <v>118</v>
      </c>
      <c r="BK88" t="s">
        <v>118</v>
      </c>
      <c r="BL88" t="s">
        <v>116</v>
      </c>
      <c r="BM88" t="s">
        <v>116</v>
      </c>
      <c r="BN88" t="s">
        <v>115</v>
      </c>
      <c r="BO88" t="s">
        <v>118</v>
      </c>
      <c r="BP88" t="s">
        <v>118</v>
      </c>
      <c r="BQ88" t="s">
        <v>117</v>
      </c>
      <c r="BR88" t="s">
        <v>115</v>
      </c>
      <c r="BS88" t="s">
        <v>116</v>
      </c>
      <c r="BT88" t="s">
        <v>116</v>
      </c>
      <c r="BU88" t="s">
        <v>117</v>
      </c>
      <c r="BV88" t="s">
        <v>118</v>
      </c>
      <c r="BW88" t="s">
        <v>118</v>
      </c>
      <c r="BX88" t="s">
        <v>115</v>
      </c>
      <c r="BY88" t="s">
        <v>116</v>
      </c>
      <c r="BZ88" t="s">
        <v>116</v>
      </c>
      <c r="CA88" t="s">
        <v>117</v>
      </c>
      <c r="CB88" t="s">
        <v>118</v>
      </c>
      <c r="CC88" t="s">
        <v>118</v>
      </c>
      <c r="CD88" t="s">
        <v>115</v>
      </c>
      <c r="CE88" t="s">
        <v>116</v>
      </c>
      <c r="CF88" t="s">
        <v>116</v>
      </c>
      <c r="CG88" t="s">
        <v>117</v>
      </c>
      <c r="CH88" t="s">
        <v>118</v>
      </c>
      <c r="CI88" t="s">
        <v>118</v>
      </c>
      <c r="CJ88" t="s">
        <v>115</v>
      </c>
      <c r="CK88" t="s">
        <v>116</v>
      </c>
      <c r="CL88" t="s">
        <v>116</v>
      </c>
      <c r="CM88" t="s">
        <v>117</v>
      </c>
      <c r="CN88" t="s">
        <v>118</v>
      </c>
      <c r="CO88" t="s">
        <v>118</v>
      </c>
      <c r="CP88" t="s">
        <v>119</v>
      </c>
      <c r="CQ88" t="s">
        <v>120</v>
      </c>
      <c r="CR88">
        <v>2</v>
      </c>
      <c r="CS88" t="s">
        <v>119</v>
      </c>
      <c r="CT88" t="s">
        <v>120</v>
      </c>
      <c r="CU88" t="s">
        <v>115</v>
      </c>
      <c r="CV88" t="s">
        <v>117</v>
      </c>
      <c r="CW88" t="s">
        <v>115</v>
      </c>
      <c r="CX88" t="s">
        <v>117</v>
      </c>
      <c r="CY88" t="s">
        <v>115</v>
      </c>
      <c r="CZ88" t="s">
        <v>117</v>
      </c>
      <c r="DA88" t="s">
        <v>115</v>
      </c>
      <c r="DB88" t="s">
        <v>117</v>
      </c>
      <c r="DC88">
        <v>0</v>
      </c>
      <c r="DD88">
        <v>0</v>
      </c>
    </row>
    <row r="89" spans="1:108">
      <c r="A89">
        <v>88</v>
      </c>
      <c r="B89">
        <f>"014"</f>
        <v>0</v>
      </c>
      <c r="C89" t="s">
        <v>137</v>
      </c>
      <c r="D89">
        <v>2026</v>
      </c>
      <c r="E89" t="s">
        <v>166</v>
      </c>
      <c r="F89">
        <v>400</v>
      </c>
      <c r="G89">
        <v>0</v>
      </c>
      <c r="H89">
        <v>24000</v>
      </c>
      <c r="I89">
        <v>12000</v>
      </c>
      <c r="J89" t="s">
        <v>139</v>
      </c>
      <c r="K89" t="s">
        <v>140</v>
      </c>
      <c r="L89" t="s">
        <v>139</v>
      </c>
      <c r="M89" t="s">
        <v>140</v>
      </c>
      <c r="P89">
        <v>0</v>
      </c>
      <c r="Q89">
        <v>0</v>
      </c>
      <c r="R89">
        <v>0</v>
      </c>
      <c r="S89">
        <v>4</v>
      </c>
      <c r="T89">
        <v>0</v>
      </c>
      <c r="U89">
        <v>0</v>
      </c>
      <c r="V89">
        <v>0</v>
      </c>
      <c r="W89">
        <v>0</v>
      </c>
      <c r="X89">
        <v>0</v>
      </c>
      <c r="Y89">
        <v>0</v>
      </c>
      <c r="Z89">
        <v>0</v>
      </c>
      <c r="AA89">
        <v>0</v>
      </c>
      <c r="AB89">
        <v>0</v>
      </c>
      <c r="AC89">
        <v>0</v>
      </c>
      <c r="AD89">
        <v>0</v>
      </c>
      <c r="AE89">
        <v>0</v>
      </c>
      <c r="AF89">
        <v>0</v>
      </c>
      <c r="AG89">
        <v>0</v>
      </c>
      <c r="AH89">
        <v>0</v>
      </c>
      <c r="AI89">
        <v>0</v>
      </c>
      <c r="AJ89">
        <v>0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Q89">
        <v>0</v>
      </c>
      <c r="AR89">
        <v>0</v>
      </c>
      <c r="AS89">
        <v>0</v>
      </c>
      <c r="AT89">
        <v>0</v>
      </c>
      <c r="AU89">
        <v>0</v>
      </c>
      <c r="AV89">
        <v>0</v>
      </c>
      <c r="AW89">
        <v>0</v>
      </c>
      <c r="AX89">
        <v>0</v>
      </c>
      <c r="AY89">
        <v>0</v>
      </c>
      <c r="AZ89" t="s">
        <v>116</v>
      </c>
      <c r="BA89" t="s">
        <v>116</v>
      </c>
      <c r="BB89" t="s">
        <v>116</v>
      </c>
      <c r="BC89" t="s">
        <v>118</v>
      </c>
      <c r="BD89" t="s">
        <v>118</v>
      </c>
      <c r="BE89" t="s">
        <v>118</v>
      </c>
      <c r="BF89" t="s">
        <v>116</v>
      </c>
      <c r="BG89" t="s">
        <v>116</v>
      </c>
      <c r="BH89" t="s">
        <v>116</v>
      </c>
      <c r="BI89" t="s">
        <v>118</v>
      </c>
      <c r="BJ89" t="s">
        <v>118</v>
      </c>
      <c r="BK89" t="s">
        <v>118</v>
      </c>
      <c r="BL89" t="s">
        <v>116</v>
      </c>
      <c r="BM89" t="s">
        <v>116</v>
      </c>
      <c r="BN89" t="s">
        <v>116</v>
      </c>
      <c r="BO89" t="s">
        <v>118</v>
      </c>
      <c r="BP89" t="s">
        <v>118</v>
      </c>
      <c r="BQ89" t="s">
        <v>118</v>
      </c>
      <c r="BR89" t="s">
        <v>116</v>
      </c>
      <c r="BS89" t="s">
        <v>116</v>
      </c>
      <c r="BT89" t="s">
        <v>116</v>
      </c>
      <c r="BU89" t="s">
        <v>118</v>
      </c>
      <c r="BV89" t="s">
        <v>118</v>
      </c>
      <c r="BW89" t="s">
        <v>118</v>
      </c>
      <c r="BX89" t="s">
        <v>116</v>
      </c>
      <c r="BY89" t="s">
        <v>116</v>
      </c>
      <c r="BZ89" t="s">
        <v>116</v>
      </c>
      <c r="CA89" t="s">
        <v>118</v>
      </c>
      <c r="CB89" t="s">
        <v>118</v>
      </c>
      <c r="CC89" t="s">
        <v>118</v>
      </c>
      <c r="CD89" t="s">
        <v>116</v>
      </c>
      <c r="CE89" t="s">
        <v>116</v>
      </c>
      <c r="CF89" t="s">
        <v>116</v>
      </c>
      <c r="CG89" t="s">
        <v>118</v>
      </c>
      <c r="CH89" t="s">
        <v>118</v>
      </c>
      <c r="CI89" t="s">
        <v>118</v>
      </c>
      <c r="CJ89" t="s">
        <v>116</v>
      </c>
      <c r="CK89" t="s">
        <v>116</v>
      </c>
      <c r="CL89" t="s">
        <v>116</v>
      </c>
      <c r="CM89" t="s">
        <v>118</v>
      </c>
      <c r="CN89" t="s">
        <v>118</v>
      </c>
      <c r="CO89" t="s">
        <v>118</v>
      </c>
      <c r="CP89" t="s">
        <v>124</v>
      </c>
      <c r="CQ89" t="s">
        <v>124</v>
      </c>
      <c r="CR89">
        <v>0</v>
      </c>
      <c r="CS89" t="s">
        <v>124</v>
      </c>
      <c r="CT89" t="s">
        <v>124</v>
      </c>
      <c r="CU89" t="s">
        <v>116</v>
      </c>
      <c r="CV89" t="s">
        <v>118</v>
      </c>
      <c r="CW89" t="s">
        <v>116</v>
      </c>
      <c r="CX89" t="s">
        <v>118</v>
      </c>
      <c r="CY89" t="s">
        <v>116</v>
      </c>
      <c r="CZ89" t="s">
        <v>118</v>
      </c>
      <c r="DA89" t="s">
        <v>116</v>
      </c>
      <c r="DB89" t="s">
        <v>118</v>
      </c>
      <c r="DC89">
        <v>0</v>
      </c>
      <c r="DD89">
        <v>0</v>
      </c>
    </row>
    <row r="90" spans="1:108">
      <c r="A90">
        <v>89</v>
      </c>
      <c r="B90">
        <f>"085"</f>
        <v>0</v>
      </c>
      <c r="C90" t="s">
        <v>133</v>
      </c>
      <c r="D90">
        <v>2026</v>
      </c>
      <c r="E90" t="s">
        <v>166</v>
      </c>
      <c r="F90">
        <v>400</v>
      </c>
      <c r="G90">
        <v>0</v>
      </c>
      <c r="H90">
        <v>24000</v>
      </c>
      <c r="I90">
        <v>12000</v>
      </c>
      <c r="J90" t="s">
        <v>139</v>
      </c>
      <c r="K90" t="s">
        <v>140</v>
      </c>
      <c r="L90" t="s">
        <v>139</v>
      </c>
      <c r="M90" t="s">
        <v>140</v>
      </c>
      <c r="P90">
        <v>0</v>
      </c>
      <c r="Q90">
        <v>0</v>
      </c>
      <c r="R90">
        <v>0</v>
      </c>
      <c r="S90">
        <v>4</v>
      </c>
      <c r="T90">
        <v>0</v>
      </c>
      <c r="U90">
        <v>0</v>
      </c>
      <c r="V90">
        <v>0</v>
      </c>
      <c r="W90">
        <v>0</v>
      </c>
      <c r="X90">
        <v>0</v>
      </c>
      <c r="Y90">
        <v>0</v>
      </c>
      <c r="Z90">
        <v>0</v>
      </c>
      <c r="AA90">
        <v>0</v>
      </c>
      <c r="AB90">
        <v>0</v>
      </c>
      <c r="AC90">
        <v>0</v>
      </c>
      <c r="AD90">
        <v>0</v>
      </c>
      <c r="AE90">
        <v>0</v>
      </c>
      <c r="AF90">
        <v>0</v>
      </c>
      <c r="AG90">
        <v>0</v>
      </c>
      <c r="AH90">
        <v>0</v>
      </c>
      <c r="AI90">
        <v>0</v>
      </c>
      <c r="AJ90">
        <v>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Q90">
        <v>0</v>
      </c>
      <c r="AR90">
        <v>0</v>
      </c>
      <c r="AS90">
        <v>0</v>
      </c>
      <c r="AT90">
        <v>0</v>
      </c>
      <c r="AU90">
        <v>0</v>
      </c>
      <c r="AV90">
        <v>0</v>
      </c>
      <c r="AW90">
        <v>0</v>
      </c>
      <c r="AX90">
        <v>0</v>
      </c>
      <c r="AY90">
        <v>0</v>
      </c>
      <c r="AZ90" t="s">
        <v>116</v>
      </c>
      <c r="BA90" t="s">
        <v>116</v>
      </c>
      <c r="BB90" t="s">
        <v>116</v>
      </c>
      <c r="BC90" t="s">
        <v>118</v>
      </c>
      <c r="BD90" t="s">
        <v>118</v>
      </c>
      <c r="BE90" t="s">
        <v>118</v>
      </c>
      <c r="BF90" t="s">
        <v>116</v>
      </c>
      <c r="BG90" t="s">
        <v>116</v>
      </c>
      <c r="BH90" t="s">
        <v>116</v>
      </c>
      <c r="BI90" t="s">
        <v>118</v>
      </c>
      <c r="BJ90" t="s">
        <v>118</v>
      </c>
      <c r="BK90" t="s">
        <v>118</v>
      </c>
      <c r="BL90" t="s">
        <v>116</v>
      </c>
      <c r="BM90" t="s">
        <v>116</v>
      </c>
      <c r="BN90" t="s">
        <v>116</v>
      </c>
      <c r="BO90" t="s">
        <v>118</v>
      </c>
      <c r="BP90" t="s">
        <v>118</v>
      </c>
      <c r="BQ90" t="s">
        <v>118</v>
      </c>
      <c r="BR90" t="s">
        <v>116</v>
      </c>
      <c r="BS90" t="s">
        <v>116</v>
      </c>
      <c r="BT90" t="s">
        <v>116</v>
      </c>
      <c r="BU90" t="s">
        <v>118</v>
      </c>
      <c r="BV90" t="s">
        <v>118</v>
      </c>
      <c r="BW90" t="s">
        <v>118</v>
      </c>
      <c r="BX90" t="s">
        <v>116</v>
      </c>
      <c r="BY90" t="s">
        <v>116</v>
      </c>
      <c r="BZ90" t="s">
        <v>116</v>
      </c>
      <c r="CA90" t="s">
        <v>118</v>
      </c>
      <c r="CB90" t="s">
        <v>118</v>
      </c>
      <c r="CC90" t="s">
        <v>118</v>
      </c>
      <c r="CD90" t="s">
        <v>116</v>
      </c>
      <c r="CE90" t="s">
        <v>116</v>
      </c>
      <c r="CF90" t="s">
        <v>116</v>
      </c>
      <c r="CG90" t="s">
        <v>118</v>
      </c>
      <c r="CH90" t="s">
        <v>118</v>
      </c>
      <c r="CI90" t="s">
        <v>118</v>
      </c>
      <c r="CJ90" t="s">
        <v>116</v>
      </c>
      <c r="CK90" t="s">
        <v>116</v>
      </c>
      <c r="CL90" t="s">
        <v>116</v>
      </c>
      <c r="CM90" t="s">
        <v>118</v>
      </c>
      <c r="CN90" t="s">
        <v>118</v>
      </c>
      <c r="CO90" t="s">
        <v>118</v>
      </c>
      <c r="CP90" t="s">
        <v>124</v>
      </c>
      <c r="CQ90" t="s">
        <v>124</v>
      </c>
      <c r="CR90">
        <v>0</v>
      </c>
      <c r="CS90" t="s">
        <v>124</v>
      </c>
      <c r="CT90" t="s">
        <v>124</v>
      </c>
      <c r="CU90" t="s">
        <v>116</v>
      </c>
      <c r="CV90" t="s">
        <v>118</v>
      </c>
      <c r="CW90" t="s">
        <v>116</v>
      </c>
      <c r="CX90" t="s">
        <v>118</v>
      </c>
      <c r="CY90" t="s">
        <v>116</v>
      </c>
      <c r="CZ90" t="s">
        <v>118</v>
      </c>
      <c r="DA90" t="s">
        <v>116</v>
      </c>
      <c r="DB90" t="s">
        <v>118</v>
      </c>
      <c r="DC90">
        <v>0</v>
      </c>
      <c r="DD90">
        <v>0</v>
      </c>
    </row>
    <row r="91" spans="1:108">
      <c r="A91">
        <v>90</v>
      </c>
      <c r="B91">
        <f>"014"</f>
        <v>0</v>
      </c>
      <c r="C91" t="s">
        <v>137</v>
      </c>
      <c r="D91">
        <v>2026</v>
      </c>
      <c r="E91" t="s">
        <v>137</v>
      </c>
      <c r="F91">
        <v>600</v>
      </c>
      <c r="G91">
        <v>0</v>
      </c>
      <c r="H91">
        <v>36000</v>
      </c>
      <c r="I91">
        <v>18000</v>
      </c>
      <c r="J91" t="s">
        <v>139</v>
      </c>
      <c r="K91" t="s">
        <v>140</v>
      </c>
      <c r="L91" t="s">
        <v>139</v>
      </c>
      <c r="M91" t="s">
        <v>140</v>
      </c>
      <c r="P91">
        <v>0</v>
      </c>
      <c r="Q91">
        <v>0</v>
      </c>
      <c r="R91">
        <v>4</v>
      </c>
      <c r="S91">
        <v>4</v>
      </c>
      <c r="T91">
        <v>0</v>
      </c>
      <c r="U91">
        <v>0</v>
      </c>
      <c r="V91">
        <v>2</v>
      </c>
      <c r="W91">
        <v>0</v>
      </c>
      <c r="X91">
        <v>0</v>
      </c>
      <c r="Y91">
        <v>0</v>
      </c>
      <c r="Z91">
        <v>0</v>
      </c>
      <c r="AA91">
        <v>0</v>
      </c>
      <c r="AB91">
        <v>1</v>
      </c>
      <c r="AC91">
        <v>0</v>
      </c>
      <c r="AD91">
        <v>2</v>
      </c>
      <c r="AE91">
        <v>0</v>
      </c>
      <c r="AF91">
        <v>0</v>
      </c>
      <c r="AG91">
        <v>0</v>
      </c>
      <c r="AH91">
        <v>0</v>
      </c>
      <c r="AI91">
        <v>0</v>
      </c>
      <c r="AJ91">
        <v>0</v>
      </c>
      <c r="AK91">
        <v>0</v>
      </c>
      <c r="AL91">
        <v>0</v>
      </c>
      <c r="AM91">
        <v>0</v>
      </c>
      <c r="AN91">
        <v>0</v>
      </c>
      <c r="AO91">
        <v>0</v>
      </c>
      <c r="AP91">
        <v>16</v>
      </c>
      <c r="AQ91">
        <v>0</v>
      </c>
      <c r="AR91">
        <v>0</v>
      </c>
      <c r="AS91">
        <v>23</v>
      </c>
      <c r="AT91">
        <v>0</v>
      </c>
      <c r="AU91">
        <v>0</v>
      </c>
      <c r="AV91">
        <v>0</v>
      </c>
      <c r="AW91">
        <v>0</v>
      </c>
      <c r="AX91">
        <v>0</v>
      </c>
      <c r="AY91">
        <v>0</v>
      </c>
      <c r="AZ91" t="s">
        <v>116</v>
      </c>
      <c r="BA91" t="s">
        <v>116</v>
      </c>
      <c r="BB91" t="s">
        <v>116</v>
      </c>
      <c r="BC91" t="s">
        <v>118</v>
      </c>
      <c r="BD91" t="s">
        <v>118</v>
      </c>
      <c r="BE91" t="s">
        <v>118</v>
      </c>
      <c r="BF91" t="s">
        <v>116</v>
      </c>
      <c r="BG91" t="s">
        <v>116</v>
      </c>
      <c r="BH91" t="s">
        <v>116</v>
      </c>
      <c r="BI91" t="s">
        <v>118</v>
      </c>
      <c r="BJ91" t="s">
        <v>118</v>
      </c>
      <c r="BK91" t="s">
        <v>118</v>
      </c>
      <c r="BL91" t="s">
        <v>116</v>
      </c>
      <c r="BM91" t="s">
        <v>116</v>
      </c>
      <c r="BN91" t="s">
        <v>116</v>
      </c>
      <c r="BO91" t="s">
        <v>118</v>
      </c>
      <c r="BP91" t="s">
        <v>118</v>
      </c>
      <c r="BQ91" t="s">
        <v>118</v>
      </c>
      <c r="BR91" t="s">
        <v>116</v>
      </c>
      <c r="BS91" t="s">
        <v>116</v>
      </c>
      <c r="BT91" t="s">
        <v>116</v>
      </c>
      <c r="BU91" t="s">
        <v>118</v>
      </c>
      <c r="BV91" t="s">
        <v>118</v>
      </c>
      <c r="BW91" t="s">
        <v>118</v>
      </c>
      <c r="BX91" t="s">
        <v>116</v>
      </c>
      <c r="BY91" t="s">
        <v>116</v>
      </c>
      <c r="BZ91" t="s">
        <v>116</v>
      </c>
      <c r="CA91" t="s">
        <v>118</v>
      </c>
      <c r="CB91" t="s">
        <v>118</v>
      </c>
      <c r="CC91" t="s">
        <v>118</v>
      </c>
      <c r="CD91" t="s">
        <v>116</v>
      </c>
      <c r="CE91" t="s">
        <v>116</v>
      </c>
      <c r="CF91" t="s">
        <v>116</v>
      </c>
      <c r="CG91" t="s">
        <v>118</v>
      </c>
      <c r="CH91" t="s">
        <v>118</v>
      </c>
      <c r="CI91" t="s">
        <v>118</v>
      </c>
      <c r="CJ91" t="s">
        <v>116</v>
      </c>
      <c r="CK91" t="s">
        <v>116</v>
      </c>
      <c r="CL91" t="s">
        <v>116</v>
      </c>
      <c r="CM91" t="s">
        <v>118</v>
      </c>
      <c r="CN91" t="s">
        <v>118</v>
      </c>
      <c r="CO91" t="s">
        <v>118</v>
      </c>
      <c r="CP91" t="s">
        <v>124</v>
      </c>
      <c r="CQ91" t="s">
        <v>124</v>
      </c>
      <c r="CR91">
        <v>0</v>
      </c>
      <c r="CS91" t="s">
        <v>124</v>
      </c>
      <c r="CT91" t="s">
        <v>124</v>
      </c>
      <c r="CU91" t="s">
        <v>116</v>
      </c>
      <c r="CV91" t="s">
        <v>118</v>
      </c>
      <c r="CW91" t="s">
        <v>116</v>
      </c>
      <c r="CX91" t="s">
        <v>118</v>
      </c>
      <c r="CY91" t="s">
        <v>116</v>
      </c>
      <c r="CZ91" t="s">
        <v>118</v>
      </c>
      <c r="DA91" t="s">
        <v>116</v>
      </c>
      <c r="DB91" t="s">
        <v>118</v>
      </c>
      <c r="DC91">
        <v>25</v>
      </c>
      <c r="DD91">
        <v>1</v>
      </c>
    </row>
    <row r="92" spans="1:108">
      <c r="A92">
        <v>91</v>
      </c>
      <c r="B92">
        <f>"068"</f>
        <v>0</v>
      </c>
      <c r="C92" t="s">
        <v>150</v>
      </c>
      <c r="D92">
        <v>2026</v>
      </c>
      <c r="E92" t="s">
        <v>167</v>
      </c>
      <c r="F92">
        <v>27</v>
      </c>
      <c r="G92">
        <v>0</v>
      </c>
      <c r="H92">
        <v>155</v>
      </c>
      <c r="I92">
        <v>0</v>
      </c>
      <c r="J92" t="s">
        <v>139</v>
      </c>
      <c r="K92" t="s">
        <v>140</v>
      </c>
      <c r="L92" t="s">
        <v>139</v>
      </c>
      <c r="M92" t="s">
        <v>140</v>
      </c>
      <c r="P92">
        <v>0</v>
      </c>
      <c r="Q92">
        <v>0</v>
      </c>
      <c r="R92">
        <v>0</v>
      </c>
      <c r="S92">
        <v>0</v>
      </c>
      <c r="T92">
        <v>0</v>
      </c>
      <c r="U92">
        <v>0</v>
      </c>
      <c r="V92">
        <v>3</v>
      </c>
      <c r="W92">
        <v>0</v>
      </c>
      <c r="X92">
        <v>0</v>
      </c>
      <c r="Y92">
        <v>0</v>
      </c>
      <c r="Z92">
        <v>0</v>
      </c>
      <c r="AA92">
        <v>0</v>
      </c>
      <c r="AB92">
        <v>1</v>
      </c>
      <c r="AC92">
        <v>0</v>
      </c>
      <c r="AD92">
        <v>0</v>
      </c>
      <c r="AE92">
        <v>0</v>
      </c>
      <c r="AF92">
        <v>0</v>
      </c>
      <c r="AG92">
        <v>0</v>
      </c>
      <c r="AH92">
        <v>0</v>
      </c>
      <c r="AI92">
        <v>0</v>
      </c>
      <c r="AJ92">
        <v>0</v>
      </c>
      <c r="AK92">
        <v>0</v>
      </c>
      <c r="AL92">
        <v>0</v>
      </c>
      <c r="AM92">
        <v>0</v>
      </c>
      <c r="AN92">
        <v>0</v>
      </c>
      <c r="AO92">
        <v>0</v>
      </c>
      <c r="AP92">
        <v>0</v>
      </c>
      <c r="AQ92">
        <v>2</v>
      </c>
      <c r="AR92">
        <v>0</v>
      </c>
      <c r="AS92">
        <v>0</v>
      </c>
      <c r="AT92">
        <v>0</v>
      </c>
      <c r="AU92">
        <v>0</v>
      </c>
      <c r="AV92">
        <v>0</v>
      </c>
      <c r="AW92">
        <v>0</v>
      </c>
      <c r="AX92">
        <v>0</v>
      </c>
      <c r="AY92">
        <v>0</v>
      </c>
      <c r="AZ92" t="s">
        <v>116</v>
      </c>
      <c r="BA92" t="s">
        <v>116</v>
      </c>
      <c r="BB92" t="s">
        <v>116</v>
      </c>
      <c r="BC92" t="s">
        <v>118</v>
      </c>
      <c r="BD92" t="s">
        <v>118</v>
      </c>
      <c r="BE92" t="s">
        <v>118</v>
      </c>
      <c r="BF92" t="s">
        <v>116</v>
      </c>
      <c r="BG92" t="s">
        <v>116</v>
      </c>
      <c r="BH92" t="s">
        <v>116</v>
      </c>
      <c r="BI92" t="s">
        <v>118</v>
      </c>
      <c r="BJ92" t="s">
        <v>118</v>
      </c>
      <c r="BK92" t="s">
        <v>118</v>
      </c>
      <c r="BL92" t="s">
        <v>116</v>
      </c>
      <c r="BM92" t="s">
        <v>116</v>
      </c>
      <c r="BN92" t="s">
        <v>116</v>
      </c>
      <c r="BO92" t="s">
        <v>118</v>
      </c>
      <c r="BP92" t="s">
        <v>118</v>
      </c>
      <c r="BQ92" t="s">
        <v>118</v>
      </c>
      <c r="BR92" t="s">
        <v>116</v>
      </c>
      <c r="BS92" t="s">
        <v>116</v>
      </c>
      <c r="BT92" t="s">
        <v>116</v>
      </c>
      <c r="BU92" t="s">
        <v>118</v>
      </c>
      <c r="BV92" t="s">
        <v>118</v>
      </c>
      <c r="BW92" t="s">
        <v>118</v>
      </c>
      <c r="BX92" t="s">
        <v>116</v>
      </c>
      <c r="BY92" t="s">
        <v>116</v>
      </c>
      <c r="BZ92" t="s">
        <v>116</v>
      </c>
      <c r="CA92" t="s">
        <v>118</v>
      </c>
      <c r="CB92" t="s">
        <v>118</v>
      </c>
      <c r="CC92" t="s">
        <v>118</v>
      </c>
      <c r="CD92" t="s">
        <v>116</v>
      </c>
      <c r="CE92" t="s">
        <v>116</v>
      </c>
      <c r="CF92" t="s">
        <v>116</v>
      </c>
      <c r="CG92" t="s">
        <v>118</v>
      </c>
      <c r="CH92" t="s">
        <v>118</v>
      </c>
      <c r="CI92" t="s">
        <v>118</v>
      </c>
      <c r="CJ92" t="s">
        <v>116</v>
      </c>
      <c r="CK92" t="s">
        <v>116</v>
      </c>
      <c r="CL92" t="s">
        <v>116</v>
      </c>
      <c r="CM92" t="s">
        <v>118</v>
      </c>
      <c r="CN92" t="s">
        <v>118</v>
      </c>
      <c r="CO92" t="s">
        <v>118</v>
      </c>
      <c r="CP92" t="s">
        <v>124</v>
      </c>
      <c r="CQ92" t="s">
        <v>124</v>
      </c>
      <c r="CR92">
        <v>0</v>
      </c>
      <c r="CS92" t="s">
        <v>124</v>
      </c>
      <c r="CT92" t="s">
        <v>124</v>
      </c>
      <c r="CU92" t="s">
        <v>116</v>
      </c>
      <c r="CV92" t="s">
        <v>118</v>
      </c>
      <c r="CW92" t="s">
        <v>116</v>
      </c>
      <c r="CX92" t="s">
        <v>118</v>
      </c>
      <c r="CY92" t="s">
        <v>116</v>
      </c>
      <c r="CZ92" t="s">
        <v>118</v>
      </c>
      <c r="DA92" t="s">
        <v>116</v>
      </c>
      <c r="DB92" t="s">
        <v>118</v>
      </c>
      <c r="DC92">
        <v>0</v>
      </c>
      <c r="DD92">
        <v>0</v>
      </c>
    </row>
    <row r="93" spans="1:108">
      <c r="A93">
        <v>92</v>
      </c>
      <c r="B93">
        <f>"041"</f>
        <v>0</v>
      </c>
      <c r="C93" t="s">
        <v>168</v>
      </c>
      <c r="D93">
        <v>2026</v>
      </c>
      <c r="E93" t="s">
        <v>169</v>
      </c>
      <c r="F93">
        <v>300</v>
      </c>
      <c r="G93">
        <v>0</v>
      </c>
      <c r="H93">
        <v>100000</v>
      </c>
      <c r="I93">
        <v>40000</v>
      </c>
      <c r="J93" t="s">
        <v>139</v>
      </c>
      <c r="K93" t="s">
        <v>140</v>
      </c>
      <c r="L93" t="s">
        <v>139</v>
      </c>
      <c r="M93" t="s">
        <v>140</v>
      </c>
      <c r="P93">
        <v>0</v>
      </c>
      <c r="Q93">
        <v>0</v>
      </c>
      <c r="R93">
        <v>0</v>
      </c>
      <c r="S93">
        <v>3</v>
      </c>
      <c r="T93">
        <v>0</v>
      </c>
      <c r="U93">
        <v>0</v>
      </c>
      <c r="V93">
        <v>3</v>
      </c>
      <c r="W93">
        <v>0</v>
      </c>
      <c r="X93">
        <v>0</v>
      </c>
      <c r="Y93">
        <v>0</v>
      </c>
      <c r="Z93">
        <v>0</v>
      </c>
      <c r="AA93">
        <v>0</v>
      </c>
      <c r="AB93">
        <v>0</v>
      </c>
      <c r="AC93">
        <v>0</v>
      </c>
      <c r="AD93">
        <v>0</v>
      </c>
      <c r="AE93">
        <v>0</v>
      </c>
      <c r="AF93">
        <v>0</v>
      </c>
      <c r="AG93">
        <v>0</v>
      </c>
      <c r="AH93">
        <v>0</v>
      </c>
      <c r="AI93">
        <v>0</v>
      </c>
      <c r="AJ93">
        <v>0</v>
      </c>
      <c r="AK93">
        <v>0</v>
      </c>
      <c r="AL93">
        <v>0</v>
      </c>
      <c r="AM93">
        <v>0</v>
      </c>
      <c r="AN93">
        <v>0</v>
      </c>
      <c r="AO93">
        <v>0</v>
      </c>
      <c r="AP93">
        <v>0</v>
      </c>
      <c r="AQ93">
        <v>0</v>
      </c>
      <c r="AR93">
        <v>0</v>
      </c>
      <c r="AS93">
        <v>0</v>
      </c>
      <c r="AT93">
        <v>0</v>
      </c>
      <c r="AU93">
        <v>0</v>
      </c>
      <c r="AV93">
        <v>0</v>
      </c>
      <c r="AW93">
        <v>0</v>
      </c>
      <c r="AX93">
        <v>0</v>
      </c>
      <c r="AY93">
        <v>0</v>
      </c>
      <c r="AZ93" t="s">
        <v>116</v>
      </c>
      <c r="BA93" t="s">
        <v>116</v>
      </c>
      <c r="BB93" t="s">
        <v>116</v>
      </c>
      <c r="BC93" t="s">
        <v>118</v>
      </c>
      <c r="BD93" t="s">
        <v>118</v>
      </c>
      <c r="BE93" t="s">
        <v>118</v>
      </c>
      <c r="BF93" t="s">
        <v>116</v>
      </c>
      <c r="BG93" t="s">
        <v>116</v>
      </c>
      <c r="BH93" t="s">
        <v>116</v>
      </c>
      <c r="BI93" t="s">
        <v>118</v>
      </c>
      <c r="BJ93" t="s">
        <v>118</v>
      </c>
      <c r="BK93" t="s">
        <v>118</v>
      </c>
      <c r="BL93" t="s">
        <v>116</v>
      </c>
      <c r="BM93" t="s">
        <v>116</v>
      </c>
      <c r="BN93" t="s">
        <v>116</v>
      </c>
      <c r="BO93" t="s">
        <v>118</v>
      </c>
      <c r="BP93" t="s">
        <v>118</v>
      </c>
      <c r="BQ93" t="s">
        <v>118</v>
      </c>
      <c r="BR93" t="s">
        <v>116</v>
      </c>
      <c r="BS93" t="s">
        <v>116</v>
      </c>
      <c r="BT93" t="s">
        <v>116</v>
      </c>
      <c r="BU93" t="s">
        <v>118</v>
      </c>
      <c r="BV93" t="s">
        <v>118</v>
      </c>
      <c r="BW93" t="s">
        <v>118</v>
      </c>
      <c r="BX93" t="s">
        <v>116</v>
      </c>
      <c r="BY93" t="s">
        <v>116</v>
      </c>
      <c r="BZ93" t="s">
        <v>116</v>
      </c>
      <c r="CA93" t="s">
        <v>118</v>
      </c>
      <c r="CB93" t="s">
        <v>118</v>
      </c>
      <c r="CC93" t="s">
        <v>118</v>
      </c>
      <c r="CD93" t="s">
        <v>116</v>
      </c>
      <c r="CE93" t="s">
        <v>116</v>
      </c>
      <c r="CF93" t="s">
        <v>116</v>
      </c>
      <c r="CG93" t="s">
        <v>118</v>
      </c>
      <c r="CH93" t="s">
        <v>118</v>
      </c>
      <c r="CI93" t="s">
        <v>118</v>
      </c>
      <c r="CJ93" t="s">
        <v>116</v>
      </c>
      <c r="CK93" t="s">
        <v>116</v>
      </c>
      <c r="CL93" t="s">
        <v>116</v>
      </c>
      <c r="CM93" t="s">
        <v>118</v>
      </c>
      <c r="CN93" t="s">
        <v>118</v>
      </c>
      <c r="CO93" t="s">
        <v>118</v>
      </c>
      <c r="CP93" t="s">
        <v>124</v>
      </c>
      <c r="CQ93" t="s">
        <v>124</v>
      </c>
      <c r="CR93">
        <v>0</v>
      </c>
      <c r="CS93" t="s">
        <v>124</v>
      </c>
      <c r="CT93" t="s">
        <v>124</v>
      </c>
      <c r="CU93" t="s">
        <v>116</v>
      </c>
      <c r="CV93" t="s">
        <v>118</v>
      </c>
      <c r="CW93" t="s">
        <v>116</v>
      </c>
      <c r="CX93" t="s">
        <v>118</v>
      </c>
      <c r="CY93" t="s">
        <v>116</v>
      </c>
      <c r="CZ93" t="s">
        <v>118</v>
      </c>
      <c r="DA93" t="s">
        <v>116</v>
      </c>
      <c r="DB93" t="s">
        <v>118</v>
      </c>
      <c r="DC93">
        <v>0</v>
      </c>
      <c r="DD93">
        <v>0</v>
      </c>
    </row>
    <row r="94" spans="1:108">
      <c r="A94">
        <v>93</v>
      </c>
      <c r="B94">
        <f>"076"</f>
        <v>0</v>
      </c>
      <c r="C94" t="s">
        <v>152</v>
      </c>
      <c r="D94">
        <v>2026</v>
      </c>
      <c r="E94" t="s">
        <v>170</v>
      </c>
      <c r="F94">
        <v>70</v>
      </c>
      <c r="G94">
        <v>0</v>
      </c>
      <c r="H94">
        <v>6000</v>
      </c>
      <c r="I94">
        <v>2000</v>
      </c>
      <c r="J94" t="s">
        <v>139</v>
      </c>
      <c r="K94" t="s">
        <v>140</v>
      </c>
      <c r="L94" t="s">
        <v>139</v>
      </c>
      <c r="M94" t="s">
        <v>140</v>
      </c>
      <c r="P94">
        <v>0</v>
      </c>
      <c r="Q94">
        <v>0</v>
      </c>
      <c r="R94">
        <v>0</v>
      </c>
      <c r="S94">
        <v>0</v>
      </c>
      <c r="T94">
        <v>0</v>
      </c>
      <c r="U94">
        <v>0</v>
      </c>
      <c r="V94">
        <v>0</v>
      </c>
      <c r="W94">
        <v>0</v>
      </c>
      <c r="X94">
        <v>0</v>
      </c>
      <c r="Y94">
        <v>0</v>
      </c>
      <c r="Z94">
        <v>0</v>
      </c>
      <c r="AA94">
        <v>0</v>
      </c>
      <c r="AB94">
        <v>0</v>
      </c>
      <c r="AC94">
        <v>0</v>
      </c>
      <c r="AD94">
        <v>0</v>
      </c>
      <c r="AE94">
        <v>0</v>
      </c>
      <c r="AF94">
        <v>0</v>
      </c>
      <c r="AG94">
        <v>0</v>
      </c>
      <c r="AH94">
        <v>0</v>
      </c>
      <c r="AI94">
        <v>0</v>
      </c>
      <c r="AJ94">
        <v>0</v>
      </c>
      <c r="AK94">
        <v>0</v>
      </c>
      <c r="AL94">
        <v>0</v>
      </c>
      <c r="AM94">
        <v>0</v>
      </c>
      <c r="AN94">
        <v>0</v>
      </c>
      <c r="AO94">
        <v>0</v>
      </c>
      <c r="AP94">
        <v>0</v>
      </c>
      <c r="AQ94">
        <v>2</v>
      </c>
      <c r="AR94">
        <v>0</v>
      </c>
      <c r="AS94">
        <v>0</v>
      </c>
      <c r="AT94">
        <v>0</v>
      </c>
      <c r="AU94">
        <v>0</v>
      </c>
      <c r="AV94">
        <v>0</v>
      </c>
      <c r="AW94">
        <v>0</v>
      </c>
      <c r="AX94">
        <v>0</v>
      </c>
      <c r="AY94">
        <v>0</v>
      </c>
      <c r="AZ94" t="s">
        <v>116</v>
      </c>
      <c r="BA94" t="s">
        <v>116</v>
      </c>
      <c r="BB94" t="s">
        <v>116</v>
      </c>
      <c r="BC94" t="s">
        <v>118</v>
      </c>
      <c r="BD94" t="s">
        <v>118</v>
      </c>
      <c r="BE94" t="s">
        <v>118</v>
      </c>
      <c r="BF94" t="s">
        <v>116</v>
      </c>
      <c r="BG94" t="s">
        <v>116</v>
      </c>
      <c r="BH94" t="s">
        <v>116</v>
      </c>
      <c r="BI94" t="s">
        <v>118</v>
      </c>
      <c r="BJ94" t="s">
        <v>118</v>
      </c>
      <c r="BK94" t="s">
        <v>118</v>
      </c>
      <c r="BL94" t="s">
        <v>116</v>
      </c>
      <c r="BM94" t="s">
        <v>116</v>
      </c>
      <c r="BN94" t="s">
        <v>116</v>
      </c>
      <c r="BO94" t="s">
        <v>118</v>
      </c>
      <c r="BP94" t="s">
        <v>118</v>
      </c>
      <c r="BQ94" t="s">
        <v>118</v>
      </c>
      <c r="BR94" t="s">
        <v>116</v>
      </c>
      <c r="BS94" t="s">
        <v>116</v>
      </c>
      <c r="BT94" t="s">
        <v>116</v>
      </c>
      <c r="BU94" t="s">
        <v>118</v>
      </c>
      <c r="BV94" t="s">
        <v>118</v>
      </c>
      <c r="BW94" t="s">
        <v>118</v>
      </c>
      <c r="BX94" t="s">
        <v>116</v>
      </c>
      <c r="BY94" t="s">
        <v>116</v>
      </c>
      <c r="BZ94" t="s">
        <v>116</v>
      </c>
      <c r="CA94" t="s">
        <v>118</v>
      </c>
      <c r="CB94" t="s">
        <v>118</v>
      </c>
      <c r="CC94" t="s">
        <v>118</v>
      </c>
      <c r="CD94" t="s">
        <v>116</v>
      </c>
      <c r="CE94" t="s">
        <v>116</v>
      </c>
      <c r="CF94" t="s">
        <v>116</v>
      </c>
      <c r="CG94" t="s">
        <v>118</v>
      </c>
      <c r="CH94" t="s">
        <v>118</v>
      </c>
      <c r="CI94" t="s">
        <v>118</v>
      </c>
      <c r="CJ94" t="s">
        <v>116</v>
      </c>
      <c r="CK94" t="s">
        <v>116</v>
      </c>
      <c r="CL94" t="s">
        <v>116</v>
      </c>
      <c r="CM94" t="s">
        <v>118</v>
      </c>
      <c r="CN94" t="s">
        <v>118</v>
      </c>
      <c r="CO94" t="s">
        <v>118</v>
      </c>
      <c r="CP94" t="s">
        <v>124</v>
      </c>
      <c r="CQ94" t="s">
        <v>124</v>
      </c>
      <c r="CR94">
        <v>0</v>
      </c>
      <c r="CS94" t="s">
        <v>124</v>
      </c>
      <c r="CT94" t="s">
        <v>124</v>
      </c>
      <c r="CU94" t="s">
        <v>116</v>
      </c>
      <c r="CV94" t="s">
        <v>118</v>
      </c>
      <c r="CW94" t="s">
        <v>116</v>
      </c>
      <c r="CX94" t="s">
        <v>118</v>
      </c>
      <c r="CY94" t="s">
        <v>116</v>
      </c>
      <c r="CZ94" t="s">
        <v>118</v>
      </c>
      <c r="DA94" t="s">
        <v>116</v>
      </c>
      <c r="DB94" t="s">
        <v>118</v>
      </c>
      <c r="DC94">
        <v>0</v>
      </c>
      <c r="DD94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2026-06-24T21:11:35Z</dcterms:created>
  <dcterms:modified xsi:type="dcterms:W3CDTF">2026-06-24T21:11:35Z</dcterms:modified>
</cp:coreProperties>
</file>