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<sst xmlns="http://schemas.openxmlformats.org/spreadsheetml/2006/main" count="49" uniqueCount="31">
  <si>
    <t>_id</t>
  </si>
  <si>
    <t>SOZIETATEA_EU/SOCIEDAD_EU</t>
  </si>
  <si>
    <t>SOZIETATEA_CAS/SOCIEDAD_CAS</t>
  </si>
  <si>
    <t>EKITALDIA/EJERCICIO</t>
  </si>
  <si>
    <t>KODEA/CODIGO</t>
  </si>
  <si>
    <t>JARDUERA_AZALP(ZATIKETAKO)_EU/DESCRIP_ACTIV(POR_DIVISION)_EU</t>
  </si>
  <si>
    <t>JARDUERA_AZALP(ZATIKETAKO)_CAS/DESCRIP_ACTIV(POR_DIVISION)_CAS</t>
  </si>
  <si>
    <t>ZERGADUNAK_GUZTIRA/TOTAL_CONTRIBUYENTES</t>
  </si>
  <si>
    <t>ORDAINGIRIAK_GUZTIRA/TOTAL_RECIBOS</t>
  </si>
  <si>
    <t>BFA</t>
  </si>
  <si>
    <t>DFB</t>
  </si>
  <si>
    <t>Nekazaritza eta abeltzaintza</t>
  </si>
  <si>
    <t>Agricultura y ganadería</t>
  </si>
  <si>
    <t>Energia eta ura</t>
  </si>
  <si>
    <t>Energía y agua</t>
  </si>
  <si>
    <t>Energiarik gabeko mea eta ekoizkin eratorrien erauzketa eta transformacioa. Industria kimikoa.</t>
  </si>
  <si>
    <t>Extracción y transformación de minerales no energéticos y productos derivados. Industria química.</t>
  </si>
  <si>
    <t>Metalen transformagintzak. Zehaztasunezko mekanika.</t>
  </si>
  <si>
    <t>Industrias transformadoras de los metales. Mecánica de precisión.</t>
  </si>
  <si>
    <t>Manufakturazko beste industria batzuk</t>
  </si>
  <si>
    <t>Otras industrias manufacturadas</t>
  </si>
  <si>
    <t>Eraikintza</t>
  </si>
  <si>
    <t>Construcción</t>
  </si>
  <si>
    <t>Merkataritza, jatetxeak eta ostalaritza, konponketak</t>
  </si>
  <si>
    <t>Comercio, restaurantes y hospedaje, reparaciones</t>
  </si>
  <si>
    <t>Garraio eta komunikabideak</t>
  </si>
  <si>
    <t>Transporte y comunicaciones</t>
  </si>
  <si>
    <t>Finantza erakundeak, aseguruak, enpresei emandako zerbitzuak eta alogerak.</t>
  </si>
  <si>
    <t>Instituciones financieras, seguros, servicios prestados a empresas y alquileres.</t>
  </si>
  <si>
    <t>Beste serbitzu batzuk</t>
  </si>
  <si>
    <t>Otros servicios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</si>
</sst>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workbookViewId="0"/>
  </sheetViews>
  <sheetFormatPr defaultRowHeight="15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1</v>
      </c>
      <c r="B2" t="s">
        <v>9</v>
      </c>
      <c r="C2" t="s">
        <v>10</v>
      </c>
      <c r="D2">
        <v>2021</v>
      </c>
      <c r="E2">
        <f>"0"</f>
        <v>0</v>
      </c>
      <c r="F2" t="s">
        <v>11</v>
      </c>
      <c r="G2" t="s">
        <v>12</v>
      </c>
      <c r="H2">
        <v>6</v>
      </c>
      <c r="I2">
        <v>8</v>
      </c>
    </row>
    <row r="3" spans="1:9">
      <c r="A3">
        <v>2</v>
      </c>
      <c r="B3" t="s">
        <v>9</v>
      </c>
      <c r="C3" t="s">
        <v>10</v>
      </c>
      <c r="D3">
        <v>2021</v>
      </c>
      <c r="E3">
        <f>"1"</f>
        <v>0</v>
      </c>
      <c r="F3" t="s">
        <v>13</v>
      </c>
      <c r="G3" t="s">
        <v>14</v>
      </c>
      <c r="H3">
        <v>64</v>
      </c>
      <c r="I3">
        <v>106</v>
      </c>
    </row>
    <row r="4" spans="1:9">
      <c r="A4">
        <v>3</v>
      </c>
      <c r="B4" t="s">
        <v>9</v>
      </c>
      <c r="C4" t="s">
        <v>10</v>
      </c>
      <c r="D4">
        <v>2021</v>
      </c>
      <c r="E4">
        <f>"2"</f>
        <v>0</v>
      </c>
      <c r="F4" t="s">
        <v>15</v>
      </c>
      <c r="G4" t="s">
        <v>16</v>
      </c>
      <c r="H4">
        <v>124</v>
      </c>
      <c r="I4">
        <v>161</v>
      </c>
    </row>
    <row r="5" spans="1:9">
      <c r="A5">
        <v>4</v>
      </c>
      <c r="B5" t="s">
        <v>9</v>
      </c>
      <c r="C5" t="s">
        <v>10</v>
      </c>
      <c r="D5">
        <v>2021</v>
      </c>
      <c r="E5">
        <f>"3"</f>
        <v>0</v>
      </c>
      <c r="F5" t="s">
        <v>17</v>
      </c>
      <c r="G5" t="s">
        <v>18</v>
      </c>
      <c r="H5">
        <v>448</v>
      </c>
      <c r="I5">
        <v>528</v>
      </c>
    </row>
    <row r="6" spans="1:9">
      <c r="A6">
        <v>5</v>
      </c>
      <c r="B6" t="s">
        <v>9</v>
      </c>
      <c r="C6" t="s">
        <v>10</v>
      </c>
      <c r="D6">
        <v>2021</v>
      </c>
      <c r="E6">
        <f>"4"</f>
        <v>0</v>
      </c>
      <c r="F6" t="s">
        <v>19</v>
      </c>
      <c r="G6" t="s">
        <v>20</v>
      </c>
      <c r="H6">
        <v>217</v>
      </c>
      <c r="I6">
        <v>260</v>
      </c>
    </row>
    <row r="7" spans="1:9">
      <c r="A7">
        <v>6</v>
      </c>
      <c r="B7" t="s">
        <v>9</v>
      </c>
      <c r="C7" t="s">
        <v>10</v>
      </c>
      <c r="D7">
        <v>2021</v>
      </c>
      <c r="E7">
        <f>"5"</f>
        <v>0</v>
      </c>
      <c r="F7" t="s">
        <v>21</v>
      </c>
      <c r="G7" t="s">
        <v>22</v>
      </c>
      <c r="H7">
        <v>590</v>
      </c>
      <c r="I7">
        <v>728</v>
      </c>
    </row>
    <row r="8" spans="1:9">
      <c r="A8">
        <v>7</v>
      </c>
      <c r="B8" t="s">
        <v>9</v>
      </c>
      <c r="C8" t="s">
        <v>10</v>
      </c>
      <c r="D8">
        <v>2021</v>
      </c>
      <c r="E8">
        <f>"6"</f>
        <v>0</v>
      </c>
      <c r="F8" t="s">
        <v>23</v>
      </c>
      <c r="G8" t="s">
        <v>24</v>
      </c>
      <c r="H8">
        <v>2243</v>
      </c>
      <c r="I8">
        <v>4575</v>
      </c>
    </row>
    <row r="9" spans="1:9">
      <c r="A9">
        <v>8</v>
      </c>
      <c r="B9" t="s">
        <v>9</v>
      </c>
      <c r="C9" t="s">
        <v>10</v>
      </c>
      <c r="D9">
        <v>2021</v>
      </c>
      <c r="E9">
        <f>"7"</f>
        <v>0</v>
      </c>
      <c r="F9" t="s">
        <v>25</v>
      </c>
      <c r="G9" t="s">
        <v>26</v>
      </c>
      <c r="H9">
        <v>494</v>
      </c>
      <c r="I9">
        <v>756</v>
      </c>
    </row>
    <row r="10" spans="1:9">
      <c r="A10">
        <v>9</v>
      </c>
      <c r="B10" t="s">
        <v>9</v>
      </c>
      <c r="C10" t="s">
        <v>10</v>
      </c>
      <c r="D10">
        <v>2021</v>
      </c>
      <c r="E10">
        <f>"8"</f>
        <v>0</v>
      </c>
      <c r="F10" t="s">
        <v>27</v>
      </c>
      <c r="G10" t="s">
        <v>28</v>
      </c>
      <c r="H10">
        <v>2039</v>
      </c>
      <c r="I10">
        <v>3286</v>
      </c>
    </row>
    <row r="11" spans="1:9">
      <c r="A11">
        <v>10</v>
      </c>
      <c r="B11" t="s">
        <v>9</v>
      </c>
      <c r="C11" t="s">
        <v>10</v>
      </c>
      <c r="D11">
        <v>2021</v>
      </c>
      <c r="E11">
        <f>"9"</f>
        <v>0</v>
      </c>
      <c r="F11" t="s">
        <v>29</v>
      </c>
      <c r="G11" t="s">
        <v>30</v>
      </c>
      <c r="H11">
        <v>750</v>
      </c>
      <c r="I11">
        <v>1395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2026-06-22T14:48:11Z</dcterms:created>
  <dcterms:modified xsi:type="dcterms:W3CDTF">2026-06-22T14:48:11Z</dcterms:modified>
</cp:coreProperties>
</file>