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<sst xmlns="http://schemas.openxmlformats.org/spreadsheetml/2006/main" count="1988" uniqueCount="201">
  <si>
    <t>_id</t>
  </si>
  <si>
    <t>KODEA/CODIGO</t>
  </si>
  <si>
    <t>UDALERRIA/MUNICIPIO</t>
  </si>
  <si>
    <t>EKITALDIA/EJERCICIO</t>
  </si>
  <si>
    <t>HONDARTZA/PLAYA</t>
  </si>
  <si>
    <t>LUZERA (M)/LONGITUD (M)</t>
  </si>
  <si>
    <t>ZABALERA (M)/ANCHURA (M)</t>
  </si>
  <si>
    <t>ITSASBEHERAKO EREMUA (M2)/AREA EN BAJAMAR (M2)</t>
  </si>
  <si>
    <t>ITSASGORAKO EREMUA (M2)/AREA EN PLEAMAR (M2)</t>
  </si>
  <si>
    <t>OLATUAK_EU/OLEAJE_EU</t>
  </si>
  <si>
    <t>OLATUAK_CAS/OLEAJE_CAS</t>
  </si>
  <si>
    <t>GRANULOMETRIA_EU/GRANULOMETRIA_EU</t>
  </si>
  <si>
    <t>GRANULOMETRIA_CAS/GRANULOMETRIA_CAS</t>
  </si>
  <si>
    <t>ZIURTAPENA_EU/CERTIFICACION_EU</t>
  </si>
  <si>
    <t>ZIURTAPENA_CAS/CERTIFICACION_CAS</t>
  </si>
  <si>
    <t>BANKUAK (HONDARTZA)/BANCOS (PLAYA)</t>
  </si>
  <si>
    <t>BANKUAK (ZERB-ERAIKINA)/BANCOS (EDIF-SERV)</t>
  </si>
  <si>
    <t>BANKUAK (LAGUNTZA-LEKUA)/BANCOS (AREA APOYO)</t>
  </si>
  <si>
    <t>BIDOIAK (HONDARTZA)/BIDONES (PLAYA)</t>
  </si>
  <si>
    <t>BIDOIAK (ZERB-ERAIKINA)/BIDONES (EDIF-SERV)</t>
  </si>
  <si>
    <t>BIDOIAK (LAGUNTZA-LEKUA)/BIDONES (AREA APOYO)</t>
  </si>
  <si>
    <t>DUTXAK (HONDARTZA)/DUCHAS (PLAYA)</t>
  </si>
  <si>
    <t>DUTXAK (ZERB-ERAIKINA)/DUCHAS (EDIF-SERV)</t>
  </si>
  <si>
    <t>DUTXAK (LAGUNTZA-LEKUA)/DUCHAS (AREA APOYO)</t>
  </si>
  <si>
    <t>HARRASKAK (HONDARTZA)/FREGADERAS (PLAYA)</t>
  </si>
  <si>
    <t>HARRASKAK (ZERB-ERAIKINA)/FREGADERAS (EDIF-SERV)</t>
  </si>
  <si>
    <t>HARRASKAK (LAGUNTZA-LEKUA)/FREGADERAS (AREA APOYO)</t>
  </si>
  <si>
    <t>ITURRIAK (HONDARTZA)/FUENTES (PLAYA)</t>
  </si>
  <si>
    <t>ITURRIAK (ZERB-ERAIKINA)/FUENTES (EDIF-SERV)</t>
  </si>
  <si>
    <t>ITURRIAK (LAGUNTZA-LEKUA)/FUENTES (AREA APOYO)</t>
  </si>
  <si>
    <t>KOMUNAK (HONDARTZA)/INODOROS (PLAYA)</t>
  </si>
  <si>
    <t>KOMUNAK (ZERB-ERAIKINA)/INODOROS (EDIF-SERV)</t>
  </si>
  <si>
    <t>KOMUNAK (LAGUNTZA-LEKUA)/INODOROS (AREA APOYO)</t>
  </si>
  <si>
    <t>KONKETAK (HONDARTZA)/LAVABOS (PLAYA)</t>
  </si>
  <si>
    <t>KONKETAK (ZERB-ERAIKINA)/LAVABOS (EDIF-SERV)</t>
  </si>
  <si>
    <t>KONKETAK (LAGUNTZA-LEKUA)/LAVABOS (AREA APOYO)</t>
  </si>
  <si>
    <t>OIN-KONKETAK (HONDARTZA)/LAVAPIES (PLAYA)</t>
  </si>
  <si>
    <t>OIN-KONKETAK (ZERB-ERAIKINA)/LAVAPIES (EDIF-SERV)</t>
  </si>
  <si>
    <t>OIN-KONKETAK (LAGUNTZA-LEKUA)/LAVAPIES (AREA APOYO)</t>
  </si>
  <si>
    <t>MAHAIAK (HONDARTZA)/MESAS (PLAYA)</t>
  </si>
  <si>
    <t>MAHAIAK (ZERB-ERAIKINA)/MESAS (EDIF-SERV)</t>
  </si>
  <si>
    <t>MAHAIAK (LAGUNTZA-LEKUA)/MESAS (AREA APOYO)</t>
  </si>
  <si>
    <t>PAPERONTZIAK (HONDARTZA)/PAPELERAS (PLAYA)</t>
  </si>
  <si>
    <t>PAPERONTZIAK (ZERB-ERAIKINA)/PAPELERAS (EDIF-SERV)</t>
  </si>
  <si>
    <t>PAPERONTZIAK (LAGUNTZA-LEKUA)/PAPELERAS (AREA APOYO)</t>
  </si>
  <si>
    <t>PING-PONG JOKUAK (HONDARTZA)/JUEGOS PING_PONG (PLAYA)</t>
  </si>
  <si>
    <t>PING-PONG JOKUAK (ZERB-ERAIKINA)/JUEGOS PING_PONG (EDIF-SERV)</t>
  </si>
  <si>
    <t>PING-PONG JOKUAK (LAGUNTZA-LEKUA)/JUEGOS PING_PONG (AREA APOYO)</t>
  </si>
  <si>
    <t>ALDAGELAK (HONDARTZA)/VESTUARIOS (PLAYA)</t>
  </si>
  <si>
    <t>ALDAGELAK  (ZERBITZU-ERAIKINA)/VESTUARIOS (EDIF-SERV)</t>
  </si>
  <si>
    <t>ALDAGELAK (LAGUNTZA-LEKUA)/VESTUARIOS (AREA APOYO)</t>
  </si>
  <si>
    <t>ALDAGELA-ETXATOAK_H_EU/CASETAS VESTUARIOS_P_EU</t>
  </si>
  <si>
    <t>ALDAGELA-ETXATOAK_ZE_EU/CASETAS VESTUARIOS_ES_EU</t>
  </si>
  <si>
    <t>ALDAGELA-ETXATOAK_LL_EU/CASETAS VESTUARIOS_AA_EU</t>
  </si>
  <si>
    <t>ALDAGELA-ETXATOAK_H_CAS/CASETAS VESTUARIOS_P_CAS</t>
  </si>
  <si>
    <t>ALDAGELA-ETXATOAK_ZE_CAS/CASETAS VESTUARIOS_ES_CAS</t>
  </si>
  <si>
    <t>ALDAGELA-ETXATOAK_LL_CAS/CASETAS VESTUARIOS_AA_CAS</t>
  </si>
  <si>
    <t>BOLEIBOL EKIPAMENDUA_H_EU/EQUIPAMIENTO VOLEIBOL_P-EU</t>
  </si>
  <si>
    <t>BOLEIBOL EKIPAMENDUA_ZE_EU/EQUIPAMIENTO VOLEIBOL_ES_EU</t>
  </si>
  <si>
    <t>BOLEIBOL EKIPAMENDUA_LL_EU/EQUIPAMIENTO VOLEIBOL_AA_EU</t>
  </si>
  <si>
    <t>BOLEIBOL EKIPAMENDUA_H_CAS/EQUIPAMIENTO VOLEIBOL_P_CAS</t>
  </si>
  <si>
    <t>BOLEIBOL EKIPAMENDUA_SE_CAS/EQUIPAMIENTO VOLEIBOL_ES_CAS</t>
  </si>
  <si>
    <t>BOLEIBOL EKIPAMENDUA_LL_CAS/EQUIPAMIENTO VOLEIBOL_AA_CAS</t>
  </si>
  <si>
    <t>JOKUAK_H_EU/JUEGOS_P_EU</t>
  </si>
  <si>
    <t>JOKUAK_SE_EU/JUEGOS_ES_EU</t>
  </si>
  <si>
    <t>JOKUAK_LL_EU/JUEGOS_AA_EU</t>
  </si>
  <si>
    <t>JOKUAK_H_CAS/JUEGOS_P_CAS</t>
  </si>
  <si>
    <t>JOKUAK_SE_CAS/JUEGOS_ES_CAS</t>
  </si>
  <si>
    <t>JOKUAK_LL_CAS/JUEGOS_AA_CAS</t>
  </si>
  <si>
    <t>HAUR JOKUAK_H_EU/JUEGOS INFANTILES_P_EU</t>
  </si>
  <si>
    <t>HAUR JOKUAK_SE_EU/JUEGOS INFANTILES_ES_EU</t>
  </si>
  <si>
    <t>HAUR JOKUAK_LL_EU/JUEGOS INFANTILES_AA_EU</t>
  </si>
  <si>
    <t>HAUR JOKUAK_H_CAS/JUEGOS INFANTILES_P_CAS</t>
  </si>
  <si>
    <t>HAUR JOKUAK_SE_CAS/JUEGOS INFANTILES_ES_CAS</t>
  </si>
  <si>
    <t>HAUR JOKUAK_LL_CAS/JUEGOS INFANTILES_AA_CAS</t>
  </si>
  <si>
    <t>MEGAFONIA_H_EU/MEGAFONIA_P_EU</t>
  </si>
  <si>
    <t>MEGAFONIA_SE_EU/MEGAFONIA_ES_EU</t>
  </si>
  <si>
    <t>MEGAFONIA_LL_EU/MEGAFONIA_AA_EU</t>
  </si>
  <si>
    <t>MEGAFONIA_H_CAS/MEGAFONIA_P_CAS</t>
  </si>
  <si>
    <t>MEGAFONIA_SE_CAS/MEGAFONIA_ES_CAS</t>
  </si>
  <si>
    <t>MEGAFONIA_LL_CAS/MEGAFONIA_AA_CAS</t>
  </si>
  <si>
    <t>INFORMAZIO-PANELAK_H_EU/PANELES INFORMATIVOS_P_EU</t>
  </si>
  <si>
    <t>INFORMAZIO-PANELAK_SE_EU/PANELES INFORMATIVOS_ES_EU</t>
  </si>
  <si>
    <t>INFORMAZIO-PANELAK_LL_EU/PANELES INFORMATIVOS_AA_EU</t>
  </si>
  <si>
    <t>INFORMAZIO-PANELAK_H_CAS/PANELES INFORMATIVOS_P_CAS</t>
  </si>
  <si>
    <t>INFORMAZIO-PANELAK_SE_CAS/PANELES INFORMATIVOS_ES_CAS</t>
  </si>
  <si>
    <t>INFORMAZIO-PANELAK_LL_CAS/PANELES INFORMATIVOS_AA_CAS</t>
  </si>
  <si>
    <t>BIZIKLETA-EUSKARRIA_H_EU/APARCA BICICLETAS_P_EU</t>
  </si>
  <si>
    <t>BIZIKLETA-EUSKARRIA_SE_EU/APARCA BICICLETAS_ES_EU</t>
  </si>
  <si>
    <t>BIZIKLETA-EUSKARRIA_LL_EU/APARCA BICICLETAS_AA_EU</t>
  </si>
  <si>
    <t>BIZIKLETA-EUSKARRIA_H_CAS/APARCA BICICLETAS_P_CAS</t>
  </si>
  <si>
    <t>BIZIKLETA-EUSKARRIA_SE_CAS/APARCA BICICLETAS_ES_CAS</t>
  </si>
  <si>
    <t>BIZIKLETA-EUSKARRIA_LL_CAS/APARCA BICICLETAS_AA_CAS</t>
  </si>
  <si>
    <t>LAGUNDUTAKO BAINU ORDUT HASIERA/INICIO HORARIO BAÑO ASISTIDO</t>
  </si>
  <si>
    <t>LAGUNDUTAKO BAINU ORDUT AMAIERA/FIN HORARIO BAÑO ASISTIDO</t>
  </si>
  <si>
    <t>SOROSLEAK/SOCORRISTAS</t>
  </si>
  <si>
    <t>SOS ZERBITZUAREN HASIERA/INICIO SERVICIO SOS</t>
  </si>
  <si>
    <t>SOS ZERBITZUAREN AMAIERA/FIN SERVICIO SOS</t>
  </si>
  <si>
    <t>HONDARTZAINAK_EU/HONDARTZAINAS_EU</t>
  </si>
  <si>
    <t>HONDARTZAINAK_CAS/HONDARTZAINAS_CAS</t>
  </si>
  <si>
    <t>BAINU ZAINDUA_EU/BAÑO VIGILADO_EU</t>
  </si>
  <si>
    <t>BAINU ZAINDUA_CAS/BAÑO VIGILADO_CAS</t>
  </si>
  <si>
    <t>OSASUN-KONTROLA_EU/CONTROL SANITARIO_EU</t>
  </si>
  <si>
    <t>OSASUN-KONTROLA_CAS/CONTROL SANITARIO_CAS</t>
  </si>
  <si>
    <t>ZONAKO KOORDINATZAILEA_EU/COORDINADOR DE ZONA_EU</t>
  </si>
  <si>
    <t>ZONAKO KOORDINATZAILEA_CAS/COORDINADOR DE ZONA_CAS</t>
  </si>
  <si>
    <t>APARKALEKUAK/APARCAMIENTOS</t>
  </si>
  <si>
    <t>DESGAITUENTZAKO APARKALEKUAK/APARCAMIENTOS DISCAPACITADOS</t>
  </si>
  <si>
    <t>BERMEO</t>
  </si>
  <si>
    <t>Aritzatxu</t>
  </si>
  <si>
    <t>Neurrizkoa</t>
  </si>
  <si>
    <t>Moderado</t>
  </si>
  <si>
    <t>Harea fina</t>
  </si>
  <si>
    <t>Arena fina</t>
  </si>
  <si>
    <t>ISO13009 / ISO14001</t>
  </si>
  <si>
    <t>Ez</t>
  </si>
  <si>
    <t>No</t>
  </si>
  <si>
    <t>Bai</t>
  </si>
  <si>
    <t>Si</t>
  </si>
  <si>
    <t>08:54</t>
  </si>
  <si>
    <t>19:25</t>
  </si>
  <si>
    <t>00:00</t>
  </si>
  <si>
    <t>LEMOIZ</t>
  </si>
  <si>
    <t>Armintza</t>
  </si>
  <si>
    <t>Indartsua</t>
  </si>
  <si>
    <t>Fuerte</t>
  </si>
  <si>
    <t>Daturik gabe</t>
  </si>
  <si>
    <t>Desconocido</t>
  </si>
  <si>
    <t>ISO13009</t>
  </si>
  <si>
    <t>09:00</t>
  </si>
  <si>
    <t>15:30</t>
  </si>
  <si>
    <t>SOPELA</t>
  </si>
  <si>
    <t>Arriatera - Atxabiribil</t>
  </si>
  <si>
    <t>Ahula</t>
  </si>
  <si>
    <t>Flojo</t>
  </si>
  <si>
    <t>Harea</t>
  </si>
  <si>
    <t>Arena</t>
  </si>
  <si>
    <t>EMAS III / ISO13009</t>
  </si>
  <si>
    <t>11:00</t>
  </si>
  <si>
    <t>17:00</t>
  </si>
  <si>
    <t>ONDARROA</t>
  </si>
  <si>
    <t>Arrigorri</t>
  </si>
  <si>
    <t>12:00</t>
  </si>
  <si>
    <t>15:00</t>
  </si>
  <si>
    <t>GETXO</t>
  </si>
  <si>
    <t>Arrigunaga</t>
  </si>
  <si>
    <t>10:00</t>
  </si>
  <si>
    <t>20:00</t>
  </si>
  <si>
    <t>BAKIO</t>
  </si>
  <si>
    <t>Bakio</t>
  </si>
  <si>
    <t>Harea eta legarra</t>
  </si>
  <si>
    <t>Arena y grava</t>
  </si>
  <si>
    <t>EMAS III / ISO14001</t>
  </si>
  <si>
    <t>17:30</t>
  </si>
  <si>
    <t>Barinatxe (G)</t>
  </si>
  <si>
    <t>Barinatxe (S)</t>
  </si>
  <si>
    <t>BARRIKA</t>
  </si>
  <si>
    <t>Barrika</t>
  </si>
  <si>
    <t>EA</t>
  </si>
  <si>
    <t>Ea</t>
  </si>
  <si>
    <t>Ereaga</t>
  </si>
  <si>
    <t>GORLIZ</t>
  </si>
  <si>
    <t>Gorliz</t>
  </si>
  <si>
    <t>ISO9001 / ISO14001</t>
  </si>
  <si>
    <t>Gorrondatxe</t>
  </si>
  <si>
    <t>16:00</t>
  </si>
  <si>
    <t>MUNDAKA</t>
  </si>
  <si>
    <t>Hondartzape</t>
  </si>
  <si>
    <t>LEKEITIO</t>
  </si>
  <si>
    <t>Isuntza</t>
  </si>
  <si>
    <t>ISO13009 / ISO14001 / ISO9001</t>
  </si>
  <si>
    <t>08:30</t>
  </si>
  <si>
    <t>09:30</t>
  </si>
  <si>
    <t>SUKARRIETA</t>
  </si>
  <si>
    <t>Kanala</t>
  </si>
  <si>
    <t>GAUTEGIZ ARTEAGA</t>
  </si>
  <si>
    <t>Kanalape</t>
  </si>
  <si>
    <t>MENDEXA</t>
  </si>
  <si>
    <t>Karraspio</t>
  </si>
  <si>
    <t>MUSKIZ</t>
  </si>
  <si>
    <t>La Arena (M)</t>
  </si>
  <si>
    <t>09:25</t>
  </si>
  <si>
    <t>ZIERBENA</t>
  </si>
  <si>
    <t>La Arena (Z)</t>
  </si>
  <si>
    <t>IBARRANGELU</t>
  </si>
  <si>
    <t>Laga</t>
  </si>
  <si>
    <t>Laida</t>
  </si>
  <si>
    <t>Laidatxu</t>
  </si>
  <si>
    <t>Las Arenas</t>
  </si>
  <si>
    <t>Meñakoz (B)</t>
  </si>
  <si>
    <t>Meñakoz (S)</t>
  </si>
  <si>
    <t>Muriola</t>
  </si>
  <si>
    <t>ISPASTER</t>
  </si>
  <si>
    <t>Ogella</t>
  </si>
  <si>
    <t>PLENTZIA</t>
  </si>
  <si>
    <t>Plentzia</t>
  </si>
  <si>
    <t>Q Kalitatea</t>
  </si>
  <si>
    <t>Q de Calidad</t>
  </si>
  <si>
    <t>BUSTURIA</t>
  </si>
  <si>
    <t>San Antonio</t>
  </si>
  <si>
    <t>Toña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</si>
</sst>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D32"/>
  <sheetViews>
    <sheetView tabSelected="1" workbookViewId="0"/>
  </sheetViews>
  <sheetFormatPr defaultRowHeight="15"/>
  <sheetData>
    <row r="1" spans="1:10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  <c r="CD1" t="s">
        <v>81</v>
      </c>
      <c r="CE1" t="s">
        <v>82</v>
      </c>
      <c r="CF1" t="s">
        <v>83</v>
      </c>
      <c r="CG1" t="s">
        <v>84</v>
      </c>
      <c r="CH1" t="s">
        <v>85</v>
      </c>
      <c r="CI1" t="s">
        <v>86</v>
      </c>
      <c r="CJ1" t="s">
        <v>87</v>
      </c>
      <c r="CK1" t="s">
        <v>88</v>
      </c>
      <c r="CL1" t="s">
        <v>89</v>
      </c>
      <c r="CM1" t="s">
        <v>90</v>
      </c>
      <c r="CN1" t="s">
        <v>91</v>
      </c>
      <c r="CO1" t="s">
        <v>92</v>
      </c>
      <c r="CP1" t="s">
        <v>93</v>
      </c>
      <c r="CQ1" t="s">
        <v>94</v>
      </c>
      <c r="CR1" t="s">
        <v>95</v>
      </c>
      <c r="CS1" t="s">
        <v>96</v>
      </c>
      <c r="CT1" t="s">
        <v>97</v>
      </c>
      <c r="CU1" t="s">
        <v>98</v>
      </c>
      <c r="CV1" t="s">
        <v>99</v>
      </c>
      <c r="CW1" t="s">
        <v>100</v>
      </c>
      <c r="CX1" t="s">
        <v>101</v>
      </c>
      <c r="CY1" t="s">
        <v>102</v>
      </c>
      <c r="CZ1" t="s">
        <v>103</v>
      </c>
      <c r="DA1" t="s">
        <v>104</v>
      </c>
      <c r="DB1" t="s">
        <v>105</v>
      </c>
      <c r="DC1" t="s">
        <v>106</v>
      </c>
      <c r="DD1" t="s">
        <v>107</v>
      </c>
    </row>
    <row r="2" spans="1:108">
      <c r="A2">
        <v>1</v>
      </c>
      <c r="B2">
        <f>"017"</f>
        <v>0</v>
      </c>
      <c r="C2" t="s">
        <v>108</v>
      </c>
      <c r="D2">
        <v>2023</v>
      </c>
      <c r="E2" t="s">
        <v>109</v>
      </c>
      <c r="F2">
        <v>85</v>
      </c>
      <c r="G2">
        <v>20</v>
      </c>
      <c r="H2">
        <v>1900</v>
      </c>
      <c r="I2">
        <v>4550</v>
      </c>
      <c r="J2" t="s">
        <v>110</v>
      </c>
      <c r="K2" t="s">
        <v>111</v>
      </c>
      <c r="L2" t="s">
        <v>112</v>
      </c>
      <c r="M2" t="s">
        <v>113</v>
      </c>
      <c r="N2" t="s">
        <v>114</v>
      </c>
      <c r="O2" t="s">
        <v>114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8</v>
      </c>
      <c r="W2">
        <v>1</v>
      </c>
      <c r="X2">
        <v>0</v>
      </c>
      <c r="Y2">
        <v>0</v>
      </c>
      <c r="Z2">
        <v>0</v>
      </c>
      <c r="AA2">
        <v>0</v>
      </c>
      <c r="AB2">
        <v>2</v>
      </c>
      <c r="AC2">
        <v>0</v>
      </c>
      <c r="AD2">
        <v>0</v>
      </c>
      <c r="AE2">
        <v>0</v>
      </c>
      <c r="AF2">
        <v>2</v>
      </c>
      <c r="AG2">
        <v>0</v>
      </c>
      <c r="AH2">
        <v>0</v>
      </c>
      <c r="AI2">
        <v>2</v>
      </c>
      <c r="AJ2">
        <v>0</v>
      </c>
      <c r="AK2">
        <v>1</v>
      </c>
      <c r="AL2">
        <v>0</v>
      </c>
      <c r="AM2">
        <v>0</v>
      </c>
      <c r="AN2">
        <v>0</v>
      </c>
      <c r="AO2">
        <v>0</v>
      </c>
      <c r="AP2">
        <v>0</v>
      </c>
      <c r="AQ2">
        <v>10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 t="s">
        <v>115</v>
      </c>
      <c r="BA2" t="s">
        <v>115</v>
      </c>
      <c r="BB2" t="s">
        <v>115</v>
      </c>
      <c r="BC2" t="s">
        <v>116</v>
      </c>
      <c r="BD2" t="s">
        <v>116</v>
      </c>
      <c r="BE2" t="s">
        <v>116</v>
      </c>
      <c r="BF2" t="s">
        <v>115</v>
      </c>
      <c r="BG2" t="s">
        <v>115</v>
      </c>
      <c r="BH2" t="s">
        <v>115</v>
      </c>
      <c r="BI2" t="s">
        <v>116</v>
      </c>
      <c r="BJ2" t="s">
        <v>116</v>
      </c>
      <c r="BK2" t="s">
        <v>116</v>
      </c>
      <c r="BL2" t="s">
        <v>115</v>
      </c>
      <c r="BM2" t="s">
        <v>115</v>
      </c>
      <c r="BN2" t="s">
        <v>115</v>
      </c>
      <c r="BO2" t="s">
        <v>116</v>
      </c>
      <c r="BP2" t="s">
        <v>116</v>
      </c>
      <c r="BQ2" t="s">
        <v>116</v>
      </c>
      <c r="BR2" t="s">
        <v>115</v>
      </c>
      <c r="BS2" t="s">
        <v>115</v>
      </c>
      <c r="BT2" t="s">
        <v>115</v>
      </c>
      <c r="BU2" t="s">
        <v>116</v>
      </c>
      <c r="BV2" t="s">
        <v>116</v>
      </c>
      <c r="BW2" t="s">
        <v>116</v>
      </c>
      <c r="BX2" t="s">
        <v>115</v>
      </c>
      <c r="BY2" t="s">
        <v>115</v>
      </c>
      <c r="BZ2" t="s">
        <v>115</v>
      </c>
      <c r="CA2" t="s">
        <v>116</v>
      </c>
      <c r="CB2" t="s">
        <v>116</v>
      </c>
      <c r="CC2" t="s">
        <v>116</v>
      </c>
      <c r="CD2" t="s">
        <v>117</v>
      </c>
      <c r="CE2" t="s">
        <v>115</v>
      </c>
      <c r="CF2" t="s">
        <v>115</v>
      </c>
      <c r="CG2" t="s">
        <v>118</v>
      </c>
      <c r="CH2" t="s">
        <v>116</v>
      </c>
      <c r="CI2" t="s">
        <v>116</v>
      </c>
      <c r="CJ2" t="s">
        <v>115</v>
      </c>
      <c r="CK2" t="s">
        <v>115</v>
      </c>
      <c r="CL2" t="s">
        <v>115</v>
      </c>
      <c r="CM2" t="s">
        <v>116</v>
      </c>
      <c r="CN2" t="s">
        <v>116</v>
      </c>
      <c r="CO2" t="s">
        <v>116</v>
      </c>
      <c r="CP2" t="s">
        <v>119</v>
      </c>
      <c r="CQ2" t="s">
        <v>120</v>
      </c>
      <c r="CR2">
        <v>8</v>
      </c>
      <c r="CS2" t="s">
        <v>121</v>
      </c>
      <c r="CT2" t="s">
        <v>121</v>
      </c>
      <c r="CU2" t="s">
        <v>115</v>
      </c>
      <c r="CV2" t="s">
        <v>116</v>
      </c>
      <c r="CW2" t="s">
        <v>115</v>
      </c>
      <c r="CX2" t="s">
        <v>116</v>
      </c>
      <c r="CY2" t="s">
        <v>115</v>
      </c>
      <c r="CZ2" t="s">
        <v>116</v>
      </c>
      <c r="DA2" t="s">
        <v>115</v>
      </c>
      <c r="DB2" t="s">
        <v>116</v>
      </c>
      <c r="DC2">
        <v>62</v>
      </c>
      <c r="DD2">
        <v>12</v>
      </c>
    </row>
    <row r="3" spans="1:108">
      <c r="A3">
        <v>2</v>
      </c>
      <c r="B3">
        <f>"056"</f>
        <v>0</v>
      </c>
      <c r="C3" t="s">
        <v>122</v>
      </c>
      <c r="D3">
        <v>2023</v>
      </c>
      <c r="E3" t="s">
        <v>123</v>
      </c>
      <c r="F3">
        <v>250</v>
      </c>
      <c r="G3">
        <v>0</v>
      </c>
      <c r="H3">
        <v>7</v>
      </c>
      <c r="I3">
        <v>18750</v>
      </c>
      <c r="J3" t="s">
        <v>124</v>
      </c>
      <c r="K3" t="s">
        <v>125</v>
      </c>
      <c r="L3" t="s">
        <v>126</v>
      </c>
      <c r="M3" t="s">
        <v>127</v>
      </c>
      <c r="N3" t="s">
        <v>128</v>
      </c>
      <c r="O3" t="s">
        <v>128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8</v>
      </c>
      <c r="W3">
        <v>0</v>
      </c>
      <c r="X3">
        <v>0</v>
      </c>
      <c r="Y3">
        <v>0</v>
      </c>
      <c r="Z3">
        <v>0</v>
      </c>
      <c r="AA3">
        <v>0</v>
      </c>
      <c r="AB3">
        <v>2</v>
      </c>
      <c r="AC3">
        <v>0</v>
      </c>
      <c r="AD3">
        <v>0</v>
      </c>
      <c r="AE3">
        <v>0</v>
      </c>
      <c r="AF3">
        <v>1</v>
      </c>
      <c r="AG3">
        <v>0</v>
      </c>
      <c r="AH3">
        <v>0</v>
      </c>
      <c r="AI3">
        <v>0</v>
      </c>
      <c r="AJ3">
        <v>0</v>
      </c>
      <c r="AK3">
        <v>2</v>
      </c>
      <c r="AL3">
        <v>0</v>
      </c>
      <c r="AM3">
        <v>0</v>
      </c>
      <c r="AN3">
        <v>0</v>
      </c>
      <c r="AO3">
        <v>0</v>
      </c>
      <c r="AP3">
        <v>0</v>
      </c>
      <c r="AQ3">
        <v>4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 t="s">
        <v>115</v>
      </c>
      <c r="BA3" t="s">
        <v>115</v>
      </c>
      <c r="BB3" t="s">
        <v>115</v>
      </c>
      <c r="BC3" t="s">
        <v>116</v>
      </c>
      <c r="BD3" t="s">
        <v>116</v>
      </c>
      <c r="BE3" t="s">
        <v>116</v>
      </c>
      <c r="BF3" t="s">
        <v>115</v>
      </c>
      <c r="BG3" t="s">
        <v>115</v>
      </c>
      <c r="BH3" t="s">
        <v>115</v>
      </c>
      <c r="BI3" t="s">
        <v>116</v>
      </c>
      <c r="BJ3" t="s">
        <v>116</v>
      </c>
      <c r="BK3" t="s">
        <v>116</v>
      </c>
      <c r="BL3" t="s">
        <v>115</v>
      </c>
      <c r="BM3" t="s">
        <v>115</v>
      </c>
      <c r="BN3" t="s">
        <v>115</v>
      </c>
      <c r="BO3" t="s">
        <v>116</v>
      </c>
      <c r="BP3" t="s">
        <v>116</v>
      </c>
      <c r="BQ3" t="s">
        <v>116</v>
      </c>
      <c r="BR3" t="s">
        <v>115</v>
      </c>
      <c r="BS3" t="s">
        <v>115</v>
      </c>
      <c r="BT3" t="s">
        <v>115</v>
      </c>
      <c r="BU3" t="s">
        <v>116</v>
      </c>
      <c r="BV3" t="s">
        <v>116</v>
      </c>
      <c r="BW3" t="s">
        <v>116</v>
      </c>
      <c r="BX3" t="s">
        <v>115</v>
      </c>
      <c r="BY3" t="s">
        <v>115</v>
      </c>
      <c r="BZ3" t="s">
        <v>115</v>
      </c>
      <c r="CA3" t="s">
        <v>116</v>
      </c>
      <c r="CB3" t="s">
        <v>116</v>
      </c>
      <c r="CC3" t="s">
        <v>116</v>
      </c>
      <c r="CD3" t="s">
        <v>117</v>
      </c>
      <c r="CE3" t="s">
        <v>115</v>
      </c>
      <c r="CF3" t="s">
        <v>115</v>
      </c>
      <c r="CG3" t="s">
        <v>118</v>
      </c>
      <c r="CH3" t="s">
        <v>116</v>
      </c>
      <c r="CI3" t="s">
        <v>116</v>
      </c>
      <c r="CJ3" t="s">
        <v>115</v>
      </c>
      <c r="CK3" t="s">
        <v>115</v>
      </c>
      <c r="CL3" t="s">
        <v>115</v>
      </c>
      <c r="CM3" t="s">
        <v>116</v>
      </c>
      <c r="CN3" t="s">
        <v>116</v>
      </c>
      <c r="CO3" t="s">
        <v>116</v>
      </c>
      <c r="CP3" t="s">
        <v>129</v>
      </c>
      <c r="CQ3" t="s">
        <v>130</v>
      </c>
      <c r="CR3">
        <v>46</v>
      </c>
      <c r="CS3" t="s">
        <v>121</v>
      </c>
      <c r="CT3" t="s">
        <v>121</v>
      </c>
      <c r="CU3" t="s">
        <v>117</v>
      </c>
      <c r="CV3" t="s">
        <v>118</v>
      </c>
      <c r="CW3" t="s">
        <v>117</v>
      </c>
      <c r="CX3" t="s">
        <v>118</v>
      </c>
      <c r="CY3" t="s">
        <v>115</v>
      </c>
      <c r="CZ3" t="s">
        <v>116</v>
      </c>
      <c r="DA3" t="s">
        <v>115</v>
      </c>
      <c r="DB3" t="s">
        <v>116</v>
      </c>
      <c r="DC3">
        <v>62</v>
      </c>
      <c r="DD3">
        <v>11</v>
      </c>
    </row>
    <row r="4" spans="1:108">
      <c r="A4">
        <v>3</v>
      </c>
      <c r="B4">
        <f>"085"</f>
        <v>0</v>
      </c>
      <c r="C4" t="s">
        <v>131</v>
      </c>
      <c r="D4">
        <v>2023</v>
      </c>
      <c r="E4" t="s">
        <v>132</v>
      </c>
      <c r="F4">
        <v>826</v>
      </c>
      <c r="G4">
        <v>43</v>
      </c>
      <c r="H4">
        <v>20322</v>
      </c>
      <c r="I4">
        <v>134682</v>
      </c>
      <c r="J4" t="s">
        <v>133</v>
      </c>
      <c r="K4" t="s">
        <v>134</v>
      </c>
      <c r="L4" t="s">
        <v>135</v>
      </c>
      <c r="M4" t="s">
        <v>136</v>
      </c>
      <c r="N4" t="s">
        <v>137</v>
      </c>
      <c r="O4" t="s">
        <v>137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24</v>
      </c>
      <c r="W4">
        <v>14</v>
      </c>
      <c r="X4">
        <v>0</v>
      </c>
      <c r="Y4">
        <v>0</v>
      </c>
      <c r="Z4">
        <v>0</v>
      </c>
      <c r="AA4">
        <v>0</v>
      </c>
      <c r="AB4">
        <v>6</v>
      </c>
      <c r="AC4">
        <v>0</v>
      </c>
      <c r="AD4">
        <v>5</v>
      </c>
      <c r="AE4">
        <v>0</v>
      </c>
      <c r="AF4">
        <v>12</v>
      </c>
      <c r="AG4">
        <v>0</v>
      </c>
      <c r="AH4">
        <v>0</v>
      </c>
      <c r="AI4">
        <v>33</v>
      </c>
      <c r="AJ4">
        <v>0</v>
      </c>
      <c r="AK4">
        <v>6</v>
      </c>
      <c r="AL4">
        <v>0</v>
      </c>
      <c r="AM4">
        <v>0</v>
      </c>
      <c r="AN4">
        <v>0</v>
      </c>
      <c r="AO4">
        <v>0</v>
      </c>
      <c r="AP4">
        <v>0</v>
      </c>
      <c r="AQ4">
        <v>48</v>
      </c>
      <c r="AR4">
        <v>0</v>
      </c>
      <c r="AS4">
        <v>55</v>
      </c>
      <c r="AT4">
        <v>0</v>
      </c>
      <c r="AU4">
        <v>0</v>
      </c>
      <c r="AV4">
        <v>0</v>
      </c>
      <c r="AW4">
        <v>0</v>
      </c>
      <c r="AX4">
        <v>8</v>
      </c>
      <c r="AY4">
        <v>0</v>
      </c>
      <c r="AZ4" t="s">
        <v>115</v>
      </c>
      <c r="BA4" t="s">
        <v>115</v>
      </c>
      <c r="BB4" t="s">
        <v>115</v>
      </c>
      <c r="BC4" t="s">
        <v>116</v>
      </c>
      <c r="BD4" t="s">
        <v>116</v>
      </c>
      <c r="BE4" t="s">
        <v>116</v>
      </c>
      <c r="BF4" t="s">
        <v>115</v>
      </c>
      <c r="BG4" t="s">
        <v>115</v>
      </c>
      <c r="BH4" t="s">
        <v>115</v>
      </c>
      <c r="BI4" t="s">
        <v>116</v>
      </c>
      <c r="BJ4" t="s">
        <v>116</v>
      </c>
      <c r="BK4" t="s">
        <v>116</v>
      </c>
      <c r="BL4" t="s">
        <v>115</v>
      </c>
      <c r="BM4" t="s">
        <v>115</v>
      </c>
      <c r="BN4" t="s">
        <v>117</v>
      </c>
      <c r="BO4" t="s">
        <v>116</v>
      </c>
      <c r="BP4" t="s">
        <v>116</v>
      </c>
      <c r="BQ4" t="s">
        <v>118</v>
      </c>
      <c r="BR4" t="s">
        <v>115</v>
      </c>
      <c r="BS4" t="s">
        <v>115</v>
      </c>
      <c r="BT4" t="s">
        <v>115</v>
      </c>
      <c r="BU4" t="s">
        <v>116</v>
      </c>
      <c r="BV4" t="s">
        <v>116</v>
      </c>
      <c r="BW4" t="s">
        <v>116</v>
      </c>
      <c r="BX4" t="s">
        <v>117</v>
      </c>
      <c r="BY4" t="s">
        <v>115</v>
      </c>
      <c r="BZ4" t="s">
        <v>115</v>
      </c>
      <c r="CA4" t="s">
        <v>118</v>
      </c>
      <c r="CB4" t="s">
        <v>116</v>
      </c>
      <c r="CC4" t="s">
        <v>116</v>
      </c>
      <c r="CD4" t="s">
        <v>117</v>
      </c>
      <c r="CE4" t="s">
        <v>115</v>
      </c>
      <c r="CF4" t="s">
        <v>115</v>
      </c>
      <c r="CG4" t="s">
        <v>118</v>
      </c>
      <c r="CH4" t="s">
        <v>116</v>
      </c>
      <c r="CI4" t="s">
        <v>116</v>
      </c>
      <c r="CJ4" t="s">
        <v>117</v>
      </c>
      <c r="CK4" t="s">
        <v>115</v>
      </c>
      <c r="CL4" t="s">
        <v>115</v>
      </c>
      <c r="CM4" t="s">
        <v>118</v>
      </c>
      <c r="CN4" t="s">
        <v>116</v>
      </c>
      <c r="CO4" t="s">
        <v>116</v>
      </c>
      <c r="CP4" t="s">
        <v>138</v>
      </c>
      <c r="CQ4" t="s">
        <v>139</v>
      </c>
      <c r="CR4">
        <v>22</v>
      </c>
      <c r="CS4" t="s">
        <v>121</v>
      </c>
      <c r="CT4" t="s">
        <v>121</v>
      </c>
      <c r="CU4" t="s">
        <v>117</v>
      </c>
      <c r="CV4" t="s">
        <v>118</v>
      </c>
      <c r="CW4" t="s">
        <v>117</v>
      </c>
      <c r="CX4" t="s">
        <v>118</v>
      </c>
      <c r="CY4" t="s">
        <v>117</v>
      </c>
      <c r="CZ4" t="s">
        <v>118</v>
      </c>
      <c r="DA4" t="s">
        <v>115</v>
      </c>
      <c r="DB4" t="s">
        <v>116</v>
      </c>
      <c r="DC4">
        <v>35</v>
      </c>
      <c r="DD4">
        <v>4</v>
      </c>
    </row>
    <row r="5" spans="1:108">
      <c r="A5">
        <v>4</v>
      </c>
      <c r="B5">
        <f>"073"</f>
        <v>0</v>
      </c>
      <c r="C5" t="s">
        <v>140</v>
      </c>
      <c r="D5">
        <v>2023</v>
      </c>
      <c r="E5" t="s">
        <v>141</v>
      </c>
      <c r="F5">
        <v>150</v>
      </c>
      <c r="G5">
        <v>55</v>
      </c>
      <c r="H5">
        <v>4125</v>
      </c>
      <c r="I5">
        <v>7425</v>
      </c>
      <c r="J5" t="s">
        <v>133</v>
      </c>
      <c r="K5" t="s">
        <v>134</v>
      </c>
      <c r="L5" t="s">
        <v>112</v>
      </c>
      <c r="M5" t="s">
        <v>113</v>
      </c>
      <c r="N5" t="s">
        <v>128</v>
      </c>
      <c r="O5" t="s">
        <v>128</v>
      </c>
      <c r="P5">
        <v>0</v>
      </c>
      <c r="Q5">
        <v>0</v>
      </c>
      <c r="R5">
        <v>3</v>
      </c>
      <c r="S5">
        <v>0</v>
      </c>
      <c r="T5">
        <v>0</v>
      </c>
      <c r="U5">
        <v>0</v>
      </c>
      <c r="V5">
        <v>16</v>
      </c>
      <c r="W5">
        <v>0</v>
      </c>
      <c r="X5">
        <v>0</v>
      </c>
      <c r="Y5">
        <v>0</v>
      </c>
      <c r="Z5">
        <v>0</v>
      </c>
      <c r="AA5">
        <v>0</v>
      </c>
      <c r="AB5">
        <v>4</v>
      </c>
      <c r="AC5">
        <v>0</v>
      </c>
      <c r="AD5">
        <v>3</v>
      </c>
      <c r="AE5">
        <v>0</v>
      </c>
      <c r="AF5">
        <v>9</v>
      </c>
      <c r="AG5">
        <v>0</v>
      </c>
      <c r="AH5">
        <v>0</v>
      </c>
      <c r="AI5">
        <v>7</v>
      </c>
      <c r="AJ5">
        <v>0</v>
      </c>
      <c r="AK5">
        <v>1</v>
      </c>
      <c r="AL5">
        <v>0</v>
      </c>
      <c r="AM5">
        <v>0</v>
      </c>
      <c r="AN5">
        <v>0</v>
      </c>
      <c r="AO5">
        <v>0</v>
      </c>
      <c r="AP5">
        <v>0</v>
      </c>
      <c r="AQ5">
        <v>13</v>
      </c>
      <c r="AR5">
        <v>0</v>
      </c>
      <c r="AS5">
        <v>2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 t="s">
        <v>115</v>
      </c>
      <c r="BA5" t="s">
        <v>115</v>
      </c>
      <c r="BB5" t="s">
        <v>115</v>
      </c>
      <c r="BC5" t="s">
        <v>116</v>
      </c>
      <c r="BD5" t="s">
        <v>116</v>
      </c>
      <c r="BE5" t="s">
        <v>116</v>
      </c>
      <c r="BF5" t="s">
        <v>115</v>
      </c>
      <c r="BG5" t="s">
        <v>115</v>
      </c>
      <c r="BH5" t="s">
        <v>115</v>
      </c>
      <c r="BI5" t="s">
        <v>116</v>
      </c>
      <c r="BJ5" t="s">
        <v>116</v>
      </c>
      <c r="BK5" t="s">
        <v>116</v>
      </c>
      <c r="BL5" t="s">
        <v>115</v>
      </c>
      <c r="BM5" t="s">
        <v>115</v>
      </c>
      <c r="BN5" t="s">
        <v>117</v>
      </c>
      <c r="BO5" t="s">
        <v>116</v>
      </c>
      <c r="BP5" t="s">
        <v>116</v>
      </c>
      <c r="BQ5" t="s">
        <v>118</v>
      </c>
      <c r="BR5" t="s">
        <v>117</v>
      </c>
      <c r="BS5" t="s">
        <v>115</v>
      </c>
      <c r="BT5" t="s">
        <v>115</v>
      </c>
      <c r="BU5" t="s">
        <v>118</v>
      </c>
      <c r="BV5" t="s">
        <v>116</v>
      </c>
      <c r="BW5" t="s">
        <v>116</v>
      </c>
      <c r="BX5" t="s">
        <v>117</v>
      </c>
      <c r="BY5" t="s">
        <v>115</v>
      </c>
      <c r="BZ5" t="s">
        <v>115</v>
      </c>
      <c r="CA5" t="s">
        <v>118</v>
      </c>
      <c r="CB5" t="s">
        <v>116</v>
      </c>
      <c r="CC5" t="s">
        <v>116</v>
      </c>
      <c r="CD5" t="s">
        <v>117</v>
      </c>
      <c r="CE5" t="s">
        <v>115</v>
      </c>
      <c r="CF5" t="s">
        <v>115</v>
      </c>
      <c r="CG5" t="s">
        <v>118</v>
      </c>
      <c r="CH5" t="s">
        <v>116</v>
      </c>
      <c r="CI5" t="s">
        <v>116</v>
      </c>
      <c r="CJ5" t="s">
        <v>117</v>
      </c>
      <c r="CK5" t="s">
        <v>115</v>
      </c>
      <c r="CL5" t="s">
        <v>115</v>
      </c>
      <c r="CM5" t="s">
        <v>118</v>
      </c>
      <c r="CN5" t="s">
        <v>116</v>
      </c>
      <c r="CO5" t="s">
        <v>116</v>
      </c>
      <c r="CP5" t="s">
        <v>142</v>
      </c>
      <c r="CQ5" t="s">
        <v>143</v>
      </c>
      <c r="CR5">
        <v>21</v>
      </c>
      <c r="CS5" t="s">
        <v>121</v>
      </c>
      <c r="CT5" t="s">
        <v>121</v>
      </c>
      <c r="CU5" t="s">
        <v>117</v>
      </c>
      <c r="CV5" t="s">
        <v>118</v>
      </c>
      <c r="CW5" t="s">
        <v>117</v>
      </c>
      <c r="CX5" t="s">
        <v>118</v>
      </c>
      <c r="CY5" t="s">
        <v>115</v>
      </c>
      <c r="CZ5" t="s">
        <v>116</v>
      </c>
      <c r="DA5" t="s">
        <v>115</v>
      </c>
      <c r="DB5" t="s">
        <v>116</v>
      </c>
      <c r="DC5">
        <v>155</v>
      </c>
      <c r="DD5">
        <v>19</v>
      </c>
    </row>
    <row r="6" spans="1:108">
      <c r="A6">
        <v>5</v>
      </c>
      <c r="B6">
        <f>"044"</f>
        <v>0</v>
      </c>
      <c r="C6" t="s">
        <v>144</v>
      </c>
      <c r="D6">
        <v>2023</v>
      </c>
      <c r="E6" t="s">
        <v>145</v>
      </c>
      <c r="F6">
        <v>628</v>
      </c>
      <c r="G6">
        <v>68</v>
      </c>
      <c r="H6">
        <v>34780</v>
      </c>
      <c r="I6">
        <v>51425</v>
      </c>
      <c r="J6" t="s">
        <v>133</v>
      </c>
      <c r="K6" t="s">
        <v>134</v>
      </c>
      <c r="L6" t="s">
        <v>112</v>
      </c>
      <c r="M6" t="s">
        <v>113</v>
      </c>
      <c r="P6">
        <v>0</v>
      </c>
      <c r="Q6">
        <v>0</v>
      </c>
      <c r="R6">
        <v>17</v>
      </c>
      <c r="S6">
        <v>0</v>
      </c>
      <c r="T6">
        <v>0</v>
      </c>
      <c r="U6">
        <v>0</v>
      </c>
      <c r="V6">
        <v>16</v>
      </c>
      <c r="W6">
        <v>6</v>
      </c>
      <c r="X6">
        <v>0</v>
      </c>
      <c r="Y6">
        <v>0</v>
      </c>
      <c r="Z6">
        <v>0</v>
      </c>
      <c r="AA6">
        <v>0</v>
      </c>
      <c r="AB6">
        <v>4</v>
      </c>
      <c r="AC6">
        <v>0</v>
      </c>
      <c r="AD6">
        <v>1</v>
      </c>
      <c r="AE6">
        <v>0</v>
      </c>
      <c r="AF6">
        <v>11</v>
      </c>
      <c r="AG6">
        <v>0</v>
      </c>
      <c r="AH6">
        <v>0</v>
      </c>
      <c r="AI6">
        <v>8</v>
      </c>
      <c r="AJ6">
        <v>0</v>
      </c>
      <c r="AK6">
        <v>4</v>
      </c>
      <c r="AL6">
        <v>0</v>
      </c>
      <c r="AM6">
        <v>0</v>
      </c>
      <c r="AN6">
        <v>0</v>
      </c>
      <c r="AO6">
        <v>0</v>
      </c>
      <c r="AP6">
        <v>0</v>
      </c>
      <c r="AQ6">
        <v>20</v>
      </c>
      <c r="AR6">
        <v>0</v>
      </c>
      <c r="AS6">
        <v>8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 t="s">
        <v>115</v>
      </c>
      <c r="BA6" t="s">
        <v>115</v>
      </c>
      <c r="BB6" t="s">
        <v>115</v>
      </c>
      <c r="BC6" t="s">
        <v>116</v>
      </c>
      <c r="BD6" t="s">
        <v>116</v>
      </c>
      <c r="BE6" t="s">
        <v>116</v>
      </c>
      <c r="BF6" t="s">
        <v>115</v>
      </c>
      <c r="BG6" t="s">
        <v>115</v>
      </c>
      <c r="BH6" t="s">
        <v>115</v>
      </c>
      <c r="BI6" t="s">
        <v>116</v>
      </c>
      <c r="BJ6" t="s">
        <v>116</v>
      </c>
      <c r="BK6" t="s">
        <v>116</v>
      </c>
      <c r="BL6" t="s">
        <v>115</v>
      </c>
      <c r="BM6" t="s">
        <v>115</v>
      </c>
      <c r="BN6" t="s">
        <v>115</v>
      </c>
      <c r="BO6" t="s">
        <v>116</v>
      </c>
      <c r="BP6" t="s">
        <v>116</v>
      </c>
      <c r="BQ6" t="s">
        <v>116</v>
      </c>
      <c r="BR6" t="s">
        <v>115</v>
      </c>
      <c r="BS6" t="s">
        <v>115</v>
      </c>
      <c r="BT6" t="s">
        <v>115</v>
      </c>
      <c r="BU6" t="s">
        <v>116</v>
      </c>
      <c r="BV6" t="s">
        <v>116</v>
      </c>
      <c r="BW6" t="s">
        <v>116</v>
      </c>
      <c r="BX6" t="s">
        <v>117</v>
      </c>
      <c r="BY6" t="s">
        <v>115</v>
      </c>
      <c r="BZ6" t="s">
        <v>115</v>
      </c>
      <c r="CA6" t="s">
        <v>118</v>
      </c>
      <c r="CB6" t="s">
        <v>116</v>
      </c>
      <c r="CC6" t="s">
        <v>116</v>
      </c>
      <c r="CD6" t="s">
        <v>117</v>
      </c>
      <c r="CE6" t="s">
        <v>115</v>
      </c>
      <c r="CF6" t="s">
        <v>115</v>
      </c>
      <c r="CG6" t="s">
        <v>118</v>
      </c>
      <c r="CH6" t="s">
        <v>116</v>
      </c>
      <c r="CI6" t="s">
        <v>116</v>
      </c>
      <c r="CJ6" t="s">
        <v>117</v>
      </c>
      <c r="CK6" t="s">
        <v>115</v>
      </c>
      <c r="CL6" t="s">
        <v>115</v>
      </c>
      <c r="CM6" t="s">
        <v>118</v>
      </c>
      <c r="CN6" t="s">
        <v>116</v>
      </c>
      <c r="CO6" t="s">
        <v>116</v>
      </c>
      <c r="CP6" t="s">
        <v>146</v>
      </c>
      <c r="CQ6" t="s">
        <v>147</v>
      </c>
      <c r="CR6">
        <v>31</v>
      </c>
      <c r="CS6" t="s">
        <v>121</v>
      </c>
      <c r="CT6" t="s">
        <v>121</v>
      </c>
      <c r="CU6" t="s">
        <v>117</v>
      </c>
      <c r="CV6" t="s">
        <v>118</v>
      </c>
      <c r="CW6" t="s">
        <v>117</v>
      </c>
      <c r="CX6" t="s">
        <v>118</v>
      </c>
      <c r="CY6" t="s">
        <v>117</v>
      </c>
      <c r="CZ6" t="s">
        <v>118</v>
      </c>
      <c r="DA6" t="s">
        <v>115</v>
      </c>
      <c r="DB6" t="s">
        <v>116</v>
      </c>
      <c r="DC6">
        <v>205</v>
      </c>
      <c r="DD6">
        <v>34</v>
      </c>
    </row>
    <row r="7" spans="1:108">
      <c r="A7">
        <v>6</v>
      </c>
      <c r="B7">
        <f>"012"</f>
        <v>0</v>
      </c>
      <c r="C7" t="s">
        <v>148</v>
      </c>
      <c r="D7">
        <v>2023</v>
      </c>
      <c r="E7" t="s">
        <v>149</v>
      </c>
      <c r="F7">
        <v>982</v>
      </c>
      <c r="G7">
        <v>65</v>
      </c>
      <c r="H7">
        <v>34837</v>
      </c>
      <c r="I7">
        <v>130757</v>
      </c>
      <c r="J7" t="s">
        <v>133</v>
      </c>
      <c r="K7" t="s">
        <v>134</v>
      </c>
      <c r="L7" t="s">
        <v>150</v>
      </c>
      <c r="M7" t="s">
        <v>151</v>
      </c>
      <c r="N7" t="s">
        <v>152</v>
      </c>
      <c r="O7" t="s">
        <v>152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20</v>
      </c>
      <c r="W7">
        <v>0</v>
      </c>
      <c r="X7">
        <v>0</v>
      </c>
      <c r="Y7">
        <v>0</v>
      </c>
      <c r="Z7">
        <v>0</v>
      </c>
      <c r="AA7">
        <v>0</v>
      </c>
      <c r="AB7">
        <v>5</v>
      </c>
      <c r="AC7">
        <v>0</v>
      </c>
      <c r="AD7">
        <v>0</v>
      </c>
      <c r="AE7">
        <v>0</v>
      </c>
      <c r="AF7">
        <v>21</v>
      </c>
      <c r="AG7">
        <v>0</v>
      </c>
      <c r="AH7">
        <v>0</v>
      </c>
      <c r="AI7">
        <v>15</v>
      </c>
      <c r="AJ7">
        <v>0</v>
      </c>
      <c r="AK7">
        <v>5</v>
      </c>
      <c r="AL7">
        <v>0</v>
      </c>
      <c r="AM7">
        <v>0</v>
      </c>
      <c r="AN7">
        <v>0</v>
      </c>
      <c r="AO7">
        <v>0</v>
      </c>
      <c r="AP7">
        <v>0</v>
      </c>
      <c r="AQ7">
        <v>52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 t="s">
        <v>115</v>
      </c>
      <c r="BA7" t="s">
        <v>115</v>
      </c>
      <c r="BB7" t="s">
        <v>115</v>
      </c>
      <c r="BC7" t="s">
        <v>116</v>
      </c>
      <c r="BD7" t="s">
        <v>116</v>
      </c>
      <c r="BE7" t="s">
        <v>116</v>
      </c>
      <c r="BF7" t="s">
        <v>115</v>
      </c>
      <c r="BG7" t="s">
        <v>115</v>
      </c>
      <c r="BH7" t="s">
        <v>115</v>
      </c>
      <c r="BI7" t="s">
        <v>116</v>
      </c>
      <c r="BJ7" t="s">
        <v>116</v>
      </c>
      <c r="BK7" t="s">
        <v>116</v>
      </c>
      <c r="BL7" t="s">
        <v>115</v>
      </c>
      <c r="BM7" t="s">
        <v>115</v>
      </c>
      <c r="BN7" t="s">
        <v>115</v>
      </c>
      <c r="BO7" t="s">
        <v>116</v>
      </c>
      <c r="BP7" t="s">
        <v>116</v>
      </c>
      <c r="BQ7" t="s">
        <v>116</v>
      </c>
      <c r="BR7" t="s">
        <v>117</v>
      </c>
      <c r="BS7" t="s">
        <v>115</v>
      </c>
      <c r="BT7" t="s">
        <v>115</v>
      </c>
      <c r="BU7" t="s">
        <v>118</v>
      </c>
      <c r="BV7" t="s">
        <v>116</v>
      </c>
      <c r="BW7" t="s">
        <v>116</v>
      </c>
      <c r="BX7" t="s">
        <v>117</v>
      </c>
      <c r="BY7" t="s">
        <v>115</v>
      </c>
      <c r="BZ7" t="s">
        <v>115</v>
      </c>
      <c r="CA7" t="s">
        <v>118</v>
      </c>
      <c r="CB7" t="s">
        <v>116</v>
      </c>
      <c r="CC7" t="s">
        <v>116</v>
      </c>
      <c r="CD7" t="s">
        <v>117</v>
      </c>
      <c r="CE7" t="s">
        <v>115</v>
      </c>
      <c r="CF7" t="s">
        <v>115</v>
      </c>
      <c r="CG7" t="s">
        <v>118</v>
      </c>
      <c r="CH7" t="s">
        <v>116</v>
      </c>
      <c r="CI7" t="s">
        <v>116</v>
      </c>
      <c r="CJ7" t="s">
        <v>117</v>
      </c>
      <c r="CK7" t="s">
        <v>115</v>
      </c>
      <c r="CL7" t="s">
        <v>115</v>
      </c>
      <c r="CM7" t="s">
        <v>118</v>
      </c>
      <c r="CN7" t="s">
        <v>116</v>
      </c>
      <c r="CO7" t="s">
        <v>116</v>
      </c>
      <c r="CP7" t="s">
        <v>129</v>
      </c>
      <c r="CQ7" t="s">
        <v>153</v>
      </c>
      <c r="CR7">
        <v>56</v>
      </c>
      <c r="CS7" t="s">
        <v>121</v>
      </c>
      <c r="CT7" t="s">
        <v>121</v>
      </c>
      <c r="CU7" t="s">
        <v>117</v>
      </c>
      <c r="CV7" t="s">
        <v>118</v>
      </c>
      <c r="CW7" t="s">
        <v>117</v>
      </c>
      <c r="CX7" t="s">
        <v>118</v>
      </c>
      <c r="CY7" t="s">
        <v>117</v>
      </c>
      <c r="CZ7" t="s">
        <v>118</v>
      </c>
      <c r="DA7" t="s">
        <v>115</v>
      </c>
      <c r="DB7" t="s">
        <v>116</v>
      </c>
      <c r="DC7">
        <v>67</v>
      </c>
      <c r="DD7">
        <v>12</v>
      </c>
    </row>
    <row r="8" spans="1:108">
      <c r="A8">
        <v>7</v>
      </c>
      <c r="B8">
        <f>"044"</f>
        <v>0</v>
      </c>
      <c r="C8" t="s">
        <v>144</v>
      </c>
      <c r="D8">
        <v>2023</v>
      </c>
      <c r="E8" t="s">
        <v>154</v>
      </c>
      <c r="F8">
        <v>752</v>
      </c>
      <c r="G8">
        <v>80</v>
      </c>
      <c r="H8">
        <v>61489</v>
      </c>
      <c r="I8">
        <v>198009</v>
      </c>
      <c r="J8" t="s">
        <v>110</v>
      </c>
      <c r="K8" t="s">
        <v>111</v>
      </c>
      <c r="L8" t="s">
        <v>112</v>
      </c>
      <c r="M8" t="s">
        <v>113</v>
      </c>
      <c r="P8">
        <v>0</v>
      </c>
      <c r="Q8">
        <v>0</v>
      </c>
      <c r="R8">
        <v>0</v>
      </c>
      <c r="S8">
        <v>14</v>
      </c>
      <c r="T8">
        <v>0</v>
      </c>
      <c r="U8">
        <v>0</v>
      </c>
      <c r="V8">
        <v>12</v>
      </c>
      <c r="W8">
        <v>0</v>
      </c>
      <c r="X8">
        <v>0</v>
      </c>
      <c r="Y8">
        <v>0</v>
      </c>
      <c r="Z8">
        <v>0</v>
      </c>
      <c r="AA8">
        <v>0</v>
      </c>
      <c r="AB8">
        <v>3</v>
      </c>
      <c r="AC8">
        <v>0</v>
      </c>
      <c r="AD8">
        <v>2</v>
      </c>
      <c r="AE8">
        <v>0</v>
      </c>
      <c r="AF8">
        <v>5</v>
      </c>
      <c r="AG8">
        <v>0</v>
      </c>
      <c r="AH8">
        <v>0</v>
      </c>
      <c r="AI8">
        <v>6</v>
      </c>
      <c r="AJ8">
        <v>0</v>
      </c>
      <c r="AK8">
        <v>3</v>
      </c>
      <c r="AL8">
        <v>0</v>
      </c>
      <c r="AM8">
        <v>0</v>
      </c>
      <c r="AN8">
        <v>0</v>
      </c>
      <c r="AO8">
        <v>0</v>
      </c>
      <c r="AP8">
        <v>0</v>
      </c>
      <c r="AQ8">
        <v>1</v>
      </c>
      <c r="AR8">
        <v>0</v>
      </c>
      <c r="AS8">
        <v>55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 t="s">
        <v>115</v>
      </c>
      <c r="BA8" t="s">
        <v>115</v>
      </c>
      <c r="BB8" t="s">
        <v>115</v>
      </c>
      <c r="BC8" t="s">
        <v>116</v>
      </c>
      <c r="BD8" t="s">
        <v>116</v>
      </c>
      <c r="BE8" t="s">
        <v>116</v>
      </c>
      <c r="BF8" t="s">
        <v>115</v>
      </c>
      <c r="BG8" t="s">
        <v>115</v>
      </c>
      <c r="BH8" t="s">
        <v>115</v>
      </c>
      <c r="BI8" t="s">
        <v>116</v>
      </c>
      <c r="BJ8" t="s">
        <v>116</v>
      </c>
      <c r="BK8" t="s">
        <v>116</v>
      </c>
      <c r="BL8" t="s">
        <v>115</v>
      </c>
      <c r="BM8" t="s">
        <v>115</v>
      </c>
      <c r="BN8" t="s">
        <v>117</v>
      </c>
      <c r="BO8" t="s">
        <v>116</v>
      </c>
      <c r="BP8" t="s">
        <v>116</v>
      </c>
      <c r="BQ8" t="s">
        <v>118</v>
      </c>
      <c r="BR8" t="s">
        <v>117</v>
      </c>
      <c r="BS8" t="s">
        <v>115</v>
      </c>
      <c r="BT8" t="s">
        <v>115</v>
      </c>
      <c r="BU8" t="s">
        <v>118</v>
      </c>
      <c r="BV8" t="s">
        <v>116</v>
      </c>
      <c r="BW8" t="s">
        <v>116</v>
      </c>
      <c r="BX8" t="s">
        <v>117</v>
      </c>
      <c r="BY8" t="s">
        <v>115</v>
      </c>
      <c r="BZ8" t="s">
        <v>115</v>
      </c>
      <c r="CA8" t="s">
        <v>118</v>
      </c>
      <c r="CB8" t="s">
        <v>116</v>
      </c>
      <c r="CC8" t="s">
        <v>116</v>
      </c>
      <c r="CD8" t="s">
        <v>117</v>
      </c>
      <c r="CE8" t="s">
        <v>115</v>
      </c>
      <c r="CF8" t="s">
        <v>115</v>
      </c>
      <c r="CG8" t="s">
        <v>118</v>
      </c>
      <c r="CH8" t="s">
        <v>116</v>
      </c>
      <c r="CI8" t="s">
        <v>116</v>
      </c>
      <c r="CJ8" t="s">
        <v>117</v>
      </c>
      <c r="CK8" t="s">
        <v>115</v>
      </c>
      <c r="CL8" t="s">
        <v>115</v>
      </c>
      <c r="CM8" t="s">
        <v>118</v>
      </c>
      <c r="CN8" t="s">
        <v>116</v>
      </c>
      <c r="CO8" t="s">
        <v>116</v>
      </c>
      <c r="CP8" t="s">
        <v>138</v>
      </c>
      <c r="CQ8" t="s">
        <v>139</v>
      </c>
      <c r="CR8">
        <v>22</v>
      </c>
      <c r="CS8" t="s">
        <v>121</v>
      </c>
      <c r="CT8" t="s">
        <v>121</v>
      </c>
      <c r="CU8" t="s">
        <v>117</v>
      </c>
      <c r="CV8" t="s">
        <v>118</v>
      </c>
      <c r="CW8" t="s">
        <v>117</v>
      </c>
      <c r="CX8" t="s">
        <v>118</v>
      </c>
      <c r="CY8" t="s">
        <v>117</v>
      </c>
      <c r="CZ8" t="s">
        <v>118</v>
      </c>
      <c r="DA8" t="s">
        <v>115</v>
      </c>
      <c r="DB8" t="s">
        <v>116</v>
      </c>
      <c r="DC8">
        <v>35</v>
      </c>
      <c r="DD8">
        <v>4</v>
      </c>
    </row>
    <row r="9" spans="1:108">
      <c r="A9">
        <v>8</v>
      </c>
      <c r="B9">
        <f>"085"</f>
        <v>0</v>
      </c>
      <c r="C9" t="s">
        <v>131</v>
      </c>
      <c r="D9">
        <v>2023</v>
      </c>
      <c r="E9" t="s">
        <v>155</v>
      </c>
      <c r="F9">
        <v>752</v>
      </c>
      <c r="G9">
        <v>80</v>
      </c>
      <c r="H9">
        <v>61489</v>
      </c>
      <c r="I9">
        <v>198009</v>
      </c>
      <c r="J9" t="s">
        <v>110</v>
      </c>
      <c r="K9" t="s">
        <v>111</v>
      </c>
      <c r="L9" t="s">
        <v>112</v>
      </c>
      <c r="M9" t="s">
        <v>113</v>
      </c>
      <c r="P9">
        <v>0</v>
      </c>
      <c r="Q9">
        <v>0</v>
      </c>
      <c r="R9">
        <v>0</v>
      </c>
      <c r="S9">
        <v>14</v>
      </c>
      <c r="T9">
        <v>0</v>
      </c>
      <c r="U9">
        <v>0</v>
      </c>
      <c r="V9">
        <v>12</v>
      </c>
      <c r="W9">
        <v>0</v>
      </c>
      <c r="X9">
        <v>0</v>
      </c>
      <c r="Y9">
        <v>0</v>
      </c>
      <c r="Z9">
        <v>0</v>
      </c>
      <c r="AA9">
        <v>0</v>
      </c>
      <c r="AB9">
        <v>3</v>
      </c>
      <c r="AC9">
        <v>0</v>
      </c>
      <c r="AD9">
        <v>2</v>
      </c>
      <c r="AE9">
        <v>0</v>
      </c>
      <c r="AF9">
        <v>5</v>
      </c>
      <c r="AG9">
        <v>0</v>
      </c>
      <c r="AH9">
        <v>0</v>
      </c>
      <c r="AI9">
        <v>6</v>
      </c>
      <c r="AJ9">
        <v>0</v>
      </c>
      <c r="AK9">
        <v>3</v>
      </c>
      <c r="AL9">
        <v>0</v>
      </c>
      <c r="AM9">
        <v>0</v>
      </c>
      <c r="AN9">
        <v>0</v>
      </c>
      <c r="AO9">
        <v>0</v>
      </c>
      <c r="AP9">
        <v>0</v>
      </c>
      <c r="AQ9">
        <v>1</v>
      </c>
      <c r="AR9">
        <v>0</v>
      </c>
      <c r="AS9">
        <v>55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 t="s">
        <v>115</v>
      </c>
      <c r="BA9" t="s">
        <v>115</v>
      </c>
      <c r="BB9" t="s">
        <v>115</v>
      </c>
      <c r="BC9" t="s">
        <v>116</v>
      </c>
      <c r="BD9" t="s">
        <v>116</v>
      </c>
      <c r="BE9" t="s">
        <v>116</v>
      </c>
      <c r="BF9" t="s">
        <v>115</v>
      </c>
      <c r="BG9" t="s">
        <v>115</v>
      </c>
      <c r="BH9" t="s">
        <v>115</v>
      </c>
      <c r="BI9" t="s">
        <v>116</v>
      </c>
      <c r="BJ9" t="s">
        <v>116</v>
      </c>
      <c r="BK9" t="s">
        <v>116</v>
      </c>
      <c r="BL9" t="s">
        <v>115</v>
      </c>
      <c r="BM9" t="s">
        <v>115</v>
      </c>
      <c r="BN9" t="s">
        <v>117</v>
      </c>
      <c r="BO9" t="s">
        <v>116</v>
      </c>
      <c r="BP9" t="s">
        <v>116</v>
      </c>
      <c r="BQ9" t="s">
        <v>118</v>
      </c>
      <c r="BR9" t="s">
        <v>117</v>
      </c>
      <c r="BS9" t="s">
        <v>115</v>
      </c>
      <c r="BT9" t="s">
        <v>115</v>
      </c>
      <c r="BU9" t="s">
        <v>118</v>
      </c>
      <c r="BV9" t="s">
        <v>116</v>
      </c>
      <c r="BW9" t="s">
        <v>116</v>
      </c>
      <c r="BX9" t="s">
        <v>117</v>
      </c>
      <c r="BY9" t="s">
        <v>115</v>
      </c>
      <c r="BZ9" t="s">
        <v>115</v>
      </c>
      <c r="CA9" t="s">
        <v>118</v>
      </c>
      <c r="CB9" t="s">
        <v>116</v>
      </c>
      <c r="CC9" t="s">
        <v>116</v>
      </c>
      <c r="CD9" t="s">
        <v>117</v>
      </c>
      <c r="CE9" t="s">
        <v>115</v>
      </c>
      <c r="CF9" t="s">
        <v>115</v>
      </c>
      <c r="CG9" t="s">
        <v>118</v>
      </c>
      <c r="CH9" t="s">
        <v>116</v>
      </c>
      <c r="CI9" t="s">
        <v>116</v>
      </c>
      <c r="CJ9" t="s">
        <v>117</v>
      </c>
      <c r="CK9" t="s">
        <v>115</v>
      </c>
      <c r="CL9" t="s">
        <v>115</v>
      </c>
      <c r="CM9" t="s">
        <v>118</v>
      </c>
      <c r="CN9" t="s">
        <v>116</v>
      </c>
      <c r="CO9" t="s">
        <v>116</v>
      </c>
      <c r="CP9" t="s">
        <v>138</v>
      </c>
      <c r="CQ9" t="s">
        <v>139</v>
      </c>
      <c r="CR9">
        <v>22</v>
      </c>
      <c r="CS9" t="s">
        <v>121</v>
      </c>
      <c r="CT9" t="s">
        <v>121</v>
      </c>
      <c r="CU9" t="s">
        <v>117</v>
      </c>
      <c r="CV9" t="s">
        <v>118</v>
      </c>
      <c r="CW9" t="s">
        <v>117</v>
      </c>
      <c r="CX9" t="s">
        <v>118</v>
      </c>
      <c r="CY9" t="s">
        <v>117</v>
      </c>
      <c r="CZ9" t="s">
        <v>118</v>
      </c>
      <c r="DA9" t="s">
        <v>115</v>
      </c>
      <c r="DB9" t="s">
        <v>116</v>
      </c>
      <c r="DC9">
        <v>35</v>
      </c>
      <c r="DD9">
        <v>4</v>
      </c>
    </row>
    <row r="10" spans="1:108">
      <c r="A10">
        <v>9</v>
      </c>
      <c r="B10">
        <f>"014"</f>
        <v>0</v>
      </c>
      <c r="C10" t="s">
        <v>156</v>
      </c>
      <c r="D10">
        <v>2023</v>
      </c>
      <c r="E10" t="s">
        <v>157</v>
      </c>
      <c r="F10">
        <v>600</v>
      </c>
      <c r="G10">
        <v>0</v>
      </c>
      <c r="H10">
        <v>18000</v>
      </c>
      <c r="I10">
        <v>36000</v>
      </c>
      <c r="J10" t="s">
        <v>126</v>
      </c>
      <c r="K10" t="s">
        <v>127</v>
      </c>
      <c r="L10" t="s">
        <v>126</v>
      </c>
      <c r="M10" t="s">
        <v>127</v>
      </c>
      <c r="P10">
        <v>0</v>
      </c>
      <c r="Q10">
        <v>0</v>
      </c>
      <c r="R10">
        <v>4</v>
      </c>
      <c r="S10">
        <v>4</v>
      </c>
      <c r="T10">
        <v>0</v>
      </c>
      <c r="U10">
        <v>0</v>
      </c>
      <c r="V10">
        <v>2</v>
      </c>
      <c r="W10">
        <v>0</v>
      </c>
      <c r="X10">
        <v>0</v>
      </c>
      <c r="Y10">
        <v>0</v>
      </c>
      <c r="Z10">
        <v>0</v>
      </c>
      <c r="AA10">
        <v>0</v>
      </c>
      <c r="AB10">
        <v>1</v>
      </c>
      <c r="AC10">
        <v>0</v>
      </c>
      <c r="AD10">
        <v>2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1</v>
      </c>
      <c r="AL10">
        <v>0</v>
      </c>
      <c r="AM10">
        <v>0</v>
      </c>
      <c r="AN10">
        <v>0</v>
      </c>
      <c r="AO10">
        <v>0</v>
      </c>
      <c r="AP10">
        <v>16</v>
      </c>
      <c r="AQ10">
        <v>0</v>
      </c>
      <c r="AR10">
        <v>0</v>
      </c>
      <c r="AS10">
        <v>23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 t="s">
        <v>115</v>
      </c>
      <c r="BA10" t="s">
        <v>115</v>
      </c>
      <c r="BB10" t="s">
        <v>115</v>
      </c>
      <c r="BC10" t="s">
        <v>116</v>
      </c>
      <c r="BD10" t="s">
        <v>116</v>
      </c>
      <c r="BE10" t="s">
        <v>116</v>
      </c>
      <c r="BF10" t="s">
        <v>115</v>
      </c>
      <c r="BG10" t="s">
        <v>115</v>
      </c>
      <c r="BH10" t="s">
        <v>115</v>
      </c>
      <c r="BI10" t="s">
        <v>116</v>
      </c>
      <c r="BJ10" t="s">
        <v>116</v>
      </c>
      <c r="BK10" t="s">
        <v>116</v>
      </c>
      <c r="BL10" t="s">
        <v>115</v>
      </c>
      <c r="BM10" t="s">
        <v>115</v>
      </c>
      <c r="BN10" t="s">
        <v>115</v>
      </c>
      <c r="BO10" t="s">
        <v>116</v>
      </c>
      <c r="BP10" t="s">
        <v>116</v>
      </c>
      <c r="BQ10" t="s">
        <v>116</v>
      </c>
      <c r="BR10" t="s">
        <v>115</v>
      </c>
      <c r="BS10" t="s">
        <v>115</v>
      </c>
      <c r="BT10" t="s">
        <v>115</v>
      </c>
      <c r="BU10" t="s">
        <v>116</v>
      </c>
      <c r="BV10" t="s">
        <v>116</v>
      </c>
      <c r="BW10" t="s">
        <v>116</v>
      </c>
      <c r="BX10" t="s">
        <v>115</v>
      </c>
      <c r="BY10" t="s">
        <v>115</v>
      </c>
      <c r="BZ10" t="s">
        <v>115</v>
      </c>
      <c r="CA10" t="s">
        <v>116</v>
      </c>
      <c r="CB10" t="s">
        <v>116</v>
      </c>
      <c r="CC10" t="s">
        <v>116</v>
      </c>
      <c r="CD10" t="s">
        <v>115</v>
      </c>
      <c r="CE10" t="s">
        <v>115</v>
      </c>
      <c r="CF10" t="s">
        <v>115</v>
      </c>
      <c r="CG10" t="s">
        <v>116</v>
      </c>
      <c r="CH10" t="s">
        <v>116</v>
      </c>
      <c r="CI10" t="s">
        <v>116</v>
      </c>
      <c r="CJ10" t="s">
        <v>115</v>
      </c>
      <c r="CK10" t="s">
        <v>115</v>
      </c>
      <c r="CL10" t="s">
        <v>115</v>
      </c>
      <c r="CM10" t="s">
        <v>116</v>
      </c>
      <c r="CN10" t="s">
        <v>116</v>
      </c>
      <c r="CO10" t="s">
        <v>116</v>
      </c>
      <c r="CP10" t="s">
        <v>121</v>
      </c>
      <c r="CQ10" t="s">
        <v>121</v>
      </c>
      <c r="CR10">
        <v>6</v>
      </c>
      <c r="CS10" t="s">
        <v>121</v>
      </c>
      <c r="CT10" t="s">
        <v>121</v>
      </c>
      <c r="CU10" t="s">
        <v>115</v>
      </c>
      <c r="CV10" t="s">
        <v>116</v>
      </c>
      <c r="CW10" t="s">
        <v>115</v>
      </c>
      <c r="CX10" t="s">
        <v>116</v>
      </c>
      <c r="CY10" t="s">
        <v>115</v>
      </c>
      <c r="CZ10" t="s">
        <v>116</v>
      </c>
      <c r="DA10" t="s">
        <v>115</v>
      </c>
      <c r="DB10" t="s">
        <v>116</v>
      </c>
      <c r="DC10">
        <v>25</v>
      </c>
      <c r="DD10">
        <v>1</v>
      </c>
    </row>
    <row r="11" spans="1:108">
      <c r="A11">
        <v>10</v>
      </c>
      <c r="B11">
        <f>"028"</f>
        <v>0</v>
      </c>
      <c r="C11" t="s">
        <v>158</v>
      </c>
      <c r="D11">
        <v>2023</v>
      </c>
      <c r="E11" t="s">
        <v>159</v>
      </c>
      <c r="F11">
        <v>120</v>
      </c>
      <c r="G11">
        <v>130</v>
      </c>
      <c r="H11">
        <v>2800</v>
      </c>
      <c r="I11">
        <v>6688</v>
      </c>
      <c r="J11" t="s">
        <v>133</v>
      </c>
      <c r="K11" t="s">
        <v>134</v>
      </c>
      <c r="L11" t="s">
        <v>112</v>
      </c>
      <c r="M11" t="s">
        <v>113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8</v>
      </c>
      <c r="W11">
        <v>3</v>
      </c>
      <c r="X11">
        <v>0</v>
      </c>
      <c r="Y11">
        <v>0</v>
      </c>
      <c r="Z11">
        <v>0</v>
      </c>
      <c r="AA11">
        <v>0</v>
      </c>
      <c r="AB11">
        <v>2</v>
      </c>
      <c r="AC11">
        <v>0</v>
      </c>
      <c r="AD11">
        <v>1</v>
      </c>
      <c r="AE11">
        <v>0</v>
      </c>
      <c r="AF11">
        <v>2</v>
      </c>
      <c r="AG11">
        <v>0</v>
      </c>
      <c r="AH11">
        <v>0</v>
      </c>
      <c r="AI11">
        <v>2</v>
      </c>
      <c r="AJ11">
        <v>0</v>
      </c>
      <c r="AK11">
        <v>2</v>
      </c>
      <c r="AL11">
        <v>2</v>
      </c>
      <c r="AM11">
        <v>0</v>
      </c>
      <c r="AN11">
        <v>0</v>
      </c>
      <c r="AO11">
        <v>0</v>
      </c>
      <c r="AP11">
        <v>0</v>
      </c>
      <c r="AQ11">
        <v>4</v>
      </c>
      <c r="AR11">
        <v>0</v>
      </c>
      <c r="AS11">
        <v>10</v>
      </c>
      <c r="AT11">
        <v>0</v>
      </c>
      <c r="AU11">
        <v>0</v>
      </c>
      <c r="AV11">
        <v>0</v>
      </c>
      <c r="AW11">
        <v>0</v>
      </c>
      <c r="AX11">
        <v>2</v>
      </c>
      <c r="AY11">
        <v>0</v>
      </c>
      <c r="AZ11" t="s">
        <v>117</v>
      </c>
      <c r="BA11" t="s">
        <v>115</v>
      </c>
      <c r="BB11" t="s">
        <v>115</v>
      </c>
      <c r="BC11" t="s">
        <v>118</v>
      </c>
      <c r="BD11" t="s">
        <v>116</v>
      </c>
      <c r="BE11" t="s">
        <v>116</v>
      </c>
      <c r="BF11" t="s">
        <v>115</v>
      </c>
      <c r="BG11" t="s">
        <v>115</v>
      </c>
      <c r="BH11" t="s">
        <v>115</v>
      </c>
      <c r="BI11" t="s">
        <v>116</v>
      </c>
      <c r="BJ11" t="s">
        <v>116</v>
      </c>
      <c r="BK11" t="s">
        <v>116</v>
      </c>
      <c r="BL11" t="s">
        <v>115</v>
      </c>
      <c r="BM11" t="s">
        <v>115</v>
      </c>
      <c r="BN11" t="s">
        <v>117</v>
      </c>
      <c r="BO11" t="s">
        <v>116</v>
      </c>
      <c r="BP11" t="s">
        <v>116</v>
      </c>
      <c r="BQ11" t="s">
        <v>118</v>
      </c>
      <c r="BR11" t="s">
        <v>117</v>
      </c>
      <c r="BS11" t="s">
        <v>115</v>
      </c>
      <c r="BT11" t="s">
        <v>115</v>
      </c>
      <c r="BU11" t="s">
        <v>118</v>
      </c>
      <c r="BV11" t="s">
        <v>116</v>
      </c>
      <c r="BW11" t="s">
        <v>116</v>
      </c>
      <c r="BX11" t="s">
        <v>117</v>
      </c>
      <c r="BY11" t="s">
        <v>115</v>
      </c>
      <c r="BZ11" t="s">
        <v>115</v>
      </c>
      <c r="CA11" t="s">
        <v>118</v>
      </c>
      <c r="CB11" t="s">
        <v>116</v>
      </c>
      <c r="CC11" t="s">
        <v>116</v>
      </c>
      <c r="CD11" t="s">
        <v>117</v>
      </c>
      <c r="CE11" t="s">
        <v>115</v>
      </c>
      <c r="CF11" t="s">
        <v>115</v>
      </c>
      <c r="CG11" t="s">
        <v>118</v>
      </c>
      <c r="CH11" t="s">
        <v>116</v>
      </c>
      <c r="CI11" t="s">
        <v>116</v>
      </c>
      <c r="CJ11" t="s">
        <v>117</v>
      </c>
      <c r="CK11" t="s">
        <v>115</v>
      </c>
      <c r="CL11" t="s">
        <v>115</v>
      </c>
      <c r="CM11" t="s">
        <v>118</v>
      </c>
      <c r="CN11" t="s">
        <v>116</v>
      </c>
      <c r="CO11" t="s">
        <v>116</v>
      </c>
      <c r="CP11" t="s">
        <v>121</v>
      </c>
      <c r="CQ11" t="s">
        <v>121</v>
      </c>
      <c r="CR11">
        <v>16</v>
      </c>
      <c r="CS11" t="s">
        <v>121</v>
      </c>
      <c r="CT11" t="s">
        <v>121</v>
      </c>
      <c r="CU11" t="s">
        <v>117</v>
      </c>
      <c r="CV11" t="s">
        <v>118</v>
      </c>
      <c r="CW11" t="s">
        <v>115</v>
      </c>
      <c r="CX11" t="s">
        <v>116</v>
      </c>
      <c r="CY11" t="s">
        <v>115</v>
      </c>
      <c r="CZ11" t="s">
        <v>116</v>
      </c>
      <c r="DA11" t="s">
        <v>115</v>
      </c>
      <c r="DB11" t="s">
        <v>116</v>
      </c>
      <c r="DC11">
        <v>55</v>
      </c>
      <c r="DD11">
        <v>12</v>
      </c>
    </row>
    <row r="12" spans="1:108">
      <c r="A12">
        <v>11</v>
      </c>
      <c r="B12">
        <f>"044"</f>
        <v>0</v>
      </c>
      <c r="C12" t="s">
        <v>144</v>
      </c>
      <c r="D12">
        <v>2023</v>
      </c>
      <c r="E12" t="s">
        <v>160</v>
      </c>
      <c r="F12">
        <v>882</v>
      </c>
      <c r="G12">
        <v>64</v>
      </c>
      <c r="H12">
        <v>42665</v>
      </c>
      <c r="I12">
        <v>110265</v>
      </c>
      <c r="J12" t="s">
        <v>133</v>
      </c>
      <c r="K12" t="s">
        <v>134</v>
      </c>
      <c r="L12" t="s">
        <v>112</v>
      </c>
      <c r="M12" t="s">
        <v>113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24</v>
      </c>
      <c r="W12">
        <v>0</v>
      </c>
      <c r="X12">
        <v>0</v>
      </c>
      <c r="Y12">
        <v>0</v>
      </c>
      <c r="Z12">
        <v>0</v>
      </c>
      <c r="AA12">
        <v>0</v>
      </c>
      <c r="AB12">
        <v>6</v>
      </c>
      <c r="AC12">
        <v>0</v>
      </c>
      <c r="AD12">
        <v>0</v>
      </c>
      <c r="AE12">
        <v>0</v>
      </c>
      <c r="AF12">
        <v>16</v>
      </c>
      <c r="AG12">
        <v>0</v>
      </c>
      <c r="AH12">
        <v>0</v>
      </c>
      <c r="AI12">
        <v>6</v>
      </c>
      <c r="AJ12">
        <v>0</v>
      </c>
      <c r="AK12">
        <v>6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55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 t="s">
        <v>115</v>
      </c>
      <c r="BA12" t="s">
        <v>115</v>
      </c>
      <c r="BB12" t="s">
        <v>115</v>
      </c>
      <c r="BC12" t="s">
        <v>116</v>
      </c>
      <c r="BD12" t="s">
        <v>116</v>
      </c>
      <c r="BE12" t="s">
        <v>116</v>
      </c>
      <c r="BF12" t="s">
        <v>115</v>
      </c>
      <c r="BG12" t="s">
        <v>115</v>
      </c>
      <c r="BH12" t="s">
        <v>115</v>
      </c>
      <c r="BI12" t="s">
        <v>116</v>
      </c>
      <c r="BJ12" t="s">
        <v>116</v>
      </c>
      <c r="BK12" t="s">
        <v>116</v>
      </c>
      <c r="BL12" t="s">
        <v>115</v>
      </c>
      <c r="BM12" t="s">
        <v>115</v>
      </c>
      <c r="BN12" t="s">
        <v>115</v>
      </c>
      <c r="BO12" t="s">
        <v>116</v>
      </c>
      <c r="BP12" t="s">
        <v>116</v>
      </c>
      <c r="BQ12" t="s">
        <v>116</v>
      </c>
      <c r="BR12" t="s">
        <v>117</v>
      </c>
      <c r="BS12" t="s">
        <v>115</v>
      </c>
      <c r="BT12" t="s">
        <v>115</v>
      </c>
      <c r="BU12" t="s">
        <v>118</v>
      </c>
      <c r="BV12" t="s">
        <v>116</v>
      </c>
      <c r="BW12" t="s">
        <v>116</v>
      </c>
      <c r="BX12" t="s">
        <v>117</v>
      </c>
      <c r="BY12" t="s">
        <v>115</v>
      </c>
      <c r="BZ12" t="s">
        <v>115</v>
      </c>
      <c r="CA12" t="s">
        <v>118</v>
      </c>
      <c r="CB12" t="s">
        <v>116</v>
      </c>
      <c r="CC12" t="s">
        <v>116</v>
      </c>
      <c r="CD12" t="s">
        <v>117</v>
      </c>
      <c r="CE12" t="s">
        <v>115</v>
      </c>
      <c r="CF12" t="s">
        <v>115</v>
      </c>
      <c r="CG12" t="s">
        <v>118</v>
      </c>
      <c r="CH12" t="s">
        <v>116</v>
      </c>
      <c r="CI12" t="s">
        <v>116</v>
      </c>
      <c r="CJ12" t="s">
        <v>117</v>
      </c>
      <c r="CK12" t="s">
        <v>115</v>
      </c>
      <c r="CL12" t="s">
        <v>115</v>
      </c>
      <c r="CM12" t="s">
        <v>118</v>
      </c>
      <c r="CN12" t="s">
        <v>116</v>
      </c>
      <c r="CO12" t="s">
        <v>116</v>
      </c>
      <c r="CP12" t="s">
        <v>121</v>
      </c>
      <c r="CQ12" t="s">
        <v>121</v>
      </c>
      <c r="CR12">
        <v>2</v>
      </c>
      <c r="CS12" t="s">
        <v>121</v>
      </c>
      <c r="CT12" t="s">
        <v>121</v>
      </c>
      <c r="CU12" t="s">
        <v>117</v>
      </c>
      <c r="CV12" t="s">
        <v>118</v>
      </c>
      <c r="CW12" t="s">
        <v>115</v>
      </c>
      <c r="CX12" t="s">
        <v>116</v>
      </c>
      <c r="CY12" t="s">
        <v>115</v>
      </c>
      <c r="CZ12" t="s">
        <v>116</v>
      </c>
      <c r="DA12" t="s">
        <v>115</v>
      </c>
      <c r="DB12" t="s">
        <v>116</v>
      </c>
      <c r="DC12">
        <v>20</v>
      </c>
      <c r="DD12">
        <v>2</v>
      </c>
    </row>
    <row r="13" spans="1:108">
      <c r="A13">
        <v>12</v>
      </c>
      <c r="B13">
        <f>"043"</f>
        <v>0</v>
      </c>
      <c r="C13" t="s">
        <v>161</v>
      </c>
      <c r="D13">
        <v>2023</v>
      </c>
      <c r="E13" t="s">
        <v>162</v>
      </c>
      <c r="F13">
        <v>842</v>
      </c>
      <c r="G13">
        <v>120</v>
      </c>
      <c r="H13">
        <v>78141</v>
      </c>
      <c r="I13">
        <v>98301</v>
      </c>
      <c r="J13" t="s">
        <v>133</v>
      </c>
      <c r="K13" t="s">
        <v>134</v>
      </c>
      <c r="L13" t="s">
        <v>112</v>
      </c>
      <c r="M13" t="s">
        <v>113</v>
      </c>
      <c r="N13" t="s">
        <v>163</v>
      </c>
      <c r="O13" t="s">
        <v>163</v>
      </c>
      <c r="P13">
        <v>0</v>
      </c>
      <c r="Q13">
        <v>0</v>
      </c>
      <c r="R13">
        <v>13</v>
      </c>
      <c r="S13">
        <v>0</v>
      </c>
      <c r="T13">
        <v>0</v>
      </c>
      <c r="U13">
        <v>47</v>
      </c>
      <c r="V13">
        <v>20</v>
      </c>
      <c r="W13">
        <v>0</v>
      </c>
      <c r="X13">
        <v>0</v>
      </c>
      <c r="Y13">
        <v>0</v>
      </c>
      <c r="Z13">
        <v>0</v>
      </c>
      <c r="AA13">
        <v>0</v>
      </c>
      <c r="AB13">
        <v>5</v>
      </c>
      <c r="AC13">
        <v>0</v>
      </c>
      <c r="AD13">
        <v>4</v>
      </c>
      <c r="AE13">
        <v>0</v>
      </c>
      <c r="AF13">
        <v>13</v>
      </c>
      <c r="AG13">
        <v>0</v>
      </c>
      <c r="AH13">
        <v>0</v>
      </c>
      <c r="AI13">
        <v>6</v>
      </c>
      <c r="AJ13">
        <v>0</v>
      </c>
      <c r="AK13">
        <v>5</v>
      </c>
      <c r="AL13">
        <v>0</v>
      </c>
      <c r="AM13">
        <v>0</v>
      </c>
      <c r="AN13">
        <v>0</v>
      </c>
      <c r="AO13">
        <v>0</v>
      </c>
      <c r="AP13">
        <v>13</v>
      </c>
      <c r="AQ13">
        <v>58</v>
      </c>
      <c r="AR13">
        <v>0</v>
      </c>
      <c r="AS13">
        <v>12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 t="s">
        <v>115</v>
      </c>
      <c r="BA13" t="s">
        <v>115</v>
      </c>
      <c r="BB13" t="s">
        <v>115</v>
      </c>
      <c r="BC13" t="s">
        <v>116</v>
      </c>
      <c r="BD13" t="s">
        <v>116</v>
      </c>
      <c r="BE13" t="s">
        <v>116</v>
      </c>
      <c r="BF13" t="s">
        <v>115</v>
      </c>
      <c r="BG13" t="s">
        <v>115</v>
      </c>
      <c r="BH13" t="s">
        <v>115</v>
      </c>
      <c r="BI13" t="s">
        <v>116</v>
      </c>
      <c r="BJ13" t="s">
        <v>116</v>
      </c>
      <c r="BK13" t="s">
        <v>116</v>
      </c>
      <c r="BL13" t="s">
        <v>115</v>
      </c>
      <c r="BM13" t="s">
        <v>115</v>
      </c>
      <c r="BN13" t="s">
        <v>117</v>
      </c>
      <c r="BO13" t="s">
        <v>116</v>
      </c>
      <c r="BP13" t="s">
        <v>116</v>
      </c>
      <c r="BQ13" t="s">
        <v>118</v>
      </c>
      <c r="BR13" t="s">
        <v>115</v>
      </c>
      <c r="BS13" t="s">
        <v>115</v>
      </c>
      <c r="BT13" t="s">
        <v>115</v>
      </c>
      <c r="BU13" t="s">
        <v>116</v>
      </c>
      <c r="BV13" t="s">
        <v>116</v>
      </c>
      <c r="BW13" t="s">
        <v>116</v>
      </c>
      <c r="BX13" t="s">
        <v>117</v>
      </c>
      <c r="BY13" t="s">
        <v>115</v>
      </c>
      <c r="BZ13" t="s">
        <v>115</v>
      </c>
      <c r="CA13" t="s">
        <v>118</v>
      </c>
      <c r="CB13" t="s">
        <v>116</v>
      </c>
      <c r="CC13" t="s">
        <v>116</v>
      </c>
      <c r="CD13" t="s">
        <v>117</v>
      </c>
      <c r="CE13" t="s">
        <v>115</v>
      </c>
      <c r="CF13" t="s">
        <v>115</v>
      </c>
      <c r="CG13" t="s">
        <v>118</v>
      </c>
      <c r="CH13" t="s">
        <v>116</v>
      </c>
      <c r="CI13" t="s">
        <v>116</v>
      </c>
      <c r="CJ13" t="s">
        <v>117</v>
      </c>
      <c r="CK13" t="s">
        <v>115</v>
      </c>
      <c r="CL13" t="s">
        <v>115</v>
      </c>
      <c r="CM13" t="s">
        <v>118</v>
      </c>
      <c r="CN13" t="s">
        <v>116</v>
      </c>
      <c r="CO13" t="s">
        <v>116</v>
      </c>
      <c r="CP13" t="s">
        <v>129</v>
      </c>
      <c r="CQ13" t="s">
        <v>130</v>
      </c>
      <c r="CR13">
        <v>36</v>
      </c>
      <c r="CS13" t="s">
        <v>121</v>
      </c>
      <c r="CT13" t="s">
        <v>121</v>
      </c>
      <c r="CU13" t="s">
        <v>117</v>
      </c>
      <c r="CV13" t="s">
        <v>118</v>
      </c>
      <c r="CW13" t="s">
        <v>117</v>
      </c>
      <c r="CX13" t="s">
        <v>118</v>
      </c>
      <c r="CY13" t="s">
        <v>115</v>
      </c>
      <c r="CZ13" t="s">
        <v>116</v>
      </c>
      <c r="DA13" t="s">
        <v>115</v>
      </c>
      <c r="DB13" t="s">
        <v>116</v>
      </c>
      <c r="DC13">
        <v>32</v>
      </c>
      <c r="DD13">
        <v>1</v>
      </c>
    </row>
    <row r="14" spans="1:108">
      <c r="A14">
        <v>13</v>
      </c>
      <c r="B14">
        <f>"044"</f>
        <v>0</v>
      </c>
      <c r="C14" t="s">
        <v>144</v>
      </c>
      <c r="D14">
        <v>2023</v>
      </c>
      <c r="E14" t="s">
        <v>164</v>
      </c>
      <c r="F14">
        <v>884</v>
      </c>
      <c r="G14">
        <v>68</v>
      </c>
      <c r="H14">
        <v>51774</v>
      </c>
      <c r="I14">
        <v>96374</v>
      </c>
      <c r="J14" t="s">
        <v>133</v>
      </c>
      <c r="K14" t="s">
        <v>134</v>
      </c>
      <c r="L14" t="s">
        <v>150</v>
      </c>
      <c r="M14" t="s">
        <v>151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12</v>
      </c>
      <c r="W14">
        <v>0</v>
      </c>
      <c r="X14">
        <v>0</v>
      </c>
      <c r="Y14">
        <v>0</v>
      </c>
      <c r="Z14">
        <v>0</v>
      </c>
      <c r="AA14">
        <v>0</v>
      </c>
      <c r="AB14">
        <v>3</v>
      </c>
      <c r="AC14">
        <v>0</v>
      </c>
      <c r="AD14">
        <v>0</v>
      </c>
      <c r="AE14">
        <v>0</v>
      </c>
      <c r="AF14">
        <v>1</v>
      </c>
      <c r="AG14">
        <v>0</v>
      </c>
      <c r="AH14">
        <v>0</v>
      </c>
      <c r="AI14">
        <v>0</v>
      </c>
      <c r="AJ14">
        <v>0</v>
      </c>
      <c r="AK14">
        <v>3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12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 t="s">
        <v>115</v>
      </c>
      <c r="BA14" t="s">
        <v>115</v>
      </c>
      <c r="BB14" t="s">
        <v>115</v>
      </c>
      <c r="BC14" t="s">
        <v>116</v>
      </c>
      <c r="BD14" t="s">
        <v>116</v>
      </c>
      <c r="BE14" t="s">
        <v>116</v>
      </c>
      <c r="BF14" t="s">
        <v>115</v>
      </c>
      <c r="BG14" t="s">
        <v>115</v>
      </c>
      <c r="BH14" t="s">
        <v>115</v>
      </c>
      <c r="BI14" t="s">
        <v>116</v>
      </c>
      <c r="BJ14" t="s">
        <v>116</v>
      </c>
      <c r="BK14" t="s">
        <v>116</v>
      </c>
      <c r="BL14" t="s">
        <v>115</v>
      </c>
      <c r="BM14" t="s">
        <v>115</v>
      </c>
      <c r="BN14" t="s">
        <v>115</v>
      </c>
      <c r="BO14" t="s">
        <v>116</v>
      </c>
      <c r="BP14" t="s">
        <v>116</v>
      </c>
      <c r="BQ14" t="s">
        <v>116</v>
      </c>
      <c r="BR14" t="s">
        <v>115</v>
      </c>
      <c r="BS14" t="s">
        <v>115</v>
      </c>
      <c r="BT14" t="s">
        <v>115</v>
      </c>
      <c r="BU14" t="s">
        <v>116</v>
      </c>
      <c r="BV14" t="s">
        <v>116</v>
      </c>
      <c r="BW14" t="s">
        <v>116</v>
      </c>
      <c r="BX14" t="s">
        <v>115</v>
      </c>
      <c r="BY14" t="s">
        <v>115</v>
      </c>
      <c r="BZ14" t="s">
        <v>115</v>
      </c>
      <c r="CA14" t="s">
        <v>116</v>
      </c>
      <c r="CB14" t="s">
        <v>116</v>
      </c>
      <c r="CC14" t="s">
        <v>116</v>
      </c>
      <c r="CD14" t="s">
        <v>117</v>
      </c>
      <c r="CE14" t="s">
        <v>115</v>
      </c>
      <c r="CF14" t="s">
        <v>115</v>
      </c>
      <c r="CG14" t="s">
        <v>118</v>
      </c>
      <c r="CH14" t="s">
        <v>116</v>
      </c>
      <c r="CI14" t="s">
        <v>116</v>
      </c>
      <c r="CJ14" t="s">
        <v>115</v>
      </c>
      <c r="CK14" t="s">
        <v>115</v>
      </c>
      <c r="CL14" t="s">
        <v>115</v>
      </c>
      <c r="CM14" t="s">
        <v>116</v>
      </c>
      <c r="CN14" t="s">
        <v>116</v>
      </c>
      <c r="CO14" t="s">
        <v>116</v>
      </c>
      <c r="CP14" t="s">
        <v>146</v>
      </c>
      <c r="CQ14" t="s">
        <v>165</v>
      </c>
      <c r="CR14">
        <v>32</v>
      </c>
      <c r="CS14" t="s">
        <v>121</v>
      </c>
      <c r="CT14" t="s">
        <v>121</v>
      </c>
      <c r="CU14" t="s">
        <v>117</v>
      </c>
      <c r="CV14" t="s">
        <v>118</v>
      </c>
      <c r="CW14" t="s">
        <v>115</v>
      </c>
      <c r="CX14" t="s">
        <v>116</v>
      </c>
      <c r="CY14" t="s">
        <v>117</v>
      </c>
      <c r="CZ14" t="s">
        <v>118</v>
      </c>
      <c r="DA14" t="s">
        <v>115</v>
      </c>
      <c r="DB14" t="s">
        <v>116</v>
      </c>
      <c r="DC14">
        <v>65</v>
      </c>
      <c r="DD14">
        <v>14</v>
      </c>
    </row>
    <row r="15" spans="1:108">
      <c r="A15">
        <v>14</v>
      </c>
      <c r="B15">
        <f>"068"</f>
        <v>0</v>
      </c>
      <c r="C15" t="s">
        <v>166</v>
      </c>
      <c r="D15">
        <v>2023</v>
      </c>
      <c r="E15" t="s">
        <v>167</v>
      </c>
      <c r="F15">
        <v>27</v>
      </c>
      <c r="G15">
        <v>0</v>
      </c>
      <c r="H15">
        <v>0</v>
      </c>
      <c r="I15">
        <v>155</v>
      </c>
      <c r="J15" t="s">
        <v>126</v>
      </c>
      <c r="K15" t="s">
        <v>127</v>
      </c>
      <c r="L15" t="s">
        <v>126</v>
      </c>
      <c r="M15" t="s">
        <v>127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3</v>
      </c>
      <c r="W15">
        <v>0</v>
      </c>
      <c r="X15">
        <v>0</v>
      </c>
      <c r="Y15">
        <v>0</v>
      </c>
      <c r="Z15">
        <v>0</v>
      </c>
      <c r="AA15">
        <v>0</v>
      </c>
      <c r="AB15">
        <v>1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1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2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 t="s">
        <v>115</v>
      </c>
      <c r="BA15" t="s">
        <v>115</v>
      </c>
      <c r="BB15" t="s">
        <v>115</v>
      </c>
      <c r="BC15" t="s">
        <v>116</v>
      </c>
      <c r="BD15" t="s">
        <v>116</v>
      </c>
      <c r="BE15" t="s">
        <v>116</v>
      </c>
      <c r="BF15" t="s">
        <v>115</v>
      </c>
      <c r="BG15" t="s">
        <v>115</v>
      </c>
      <c r="BH15" t="s">
        <v>115</v>
      </c>
      <c r="BI15" t="s">
        <v>116</v>
      </c>
      <c r="BJ15" t="s">
        <v>116</v>
      </c>
      <c r="BK15" t="s">
        <v>116</v>
      </c>
      <c r="BL15" t="s">
        <v>115</v>
      </c>
      <c r="BM15" t="s">
        <v>115</v>
      </c>
      <c r="BN15" t="s">
        <v>115</v>
      </c>
      <c r="BO15" t="s">
        <v>116</v>
      </c>
      <c r="BP15" t="s">
        <v>116</v>
      </c>
      <c r="BQ15" t="s">
        <v>116</v>
      </c>
      <c r="BR15" t="s">
        <v>115</v>
      </c>
      <c r="BS15" t="s">
        <v>115</v>
      </c>
      <c r="BT15" t="s">
        <v>115</v>
      </c>
      <c r="BU15" t="s">
        <v>116</v>
      </c>
      <c r="BV15" t="s">
        <v>116</v>
      </c>
      <c r="BW15" t="s">
        <v>116</v>
      </c>
      <c r="BX15" t="s">
        <v>115</v>
      </c>
      <c r="BY15" t="s">
        <v>115</v>
      </c>
      <c r="BZ15" t="s">
        <v>115</v>
      </c>
      <c r="CA15" t="s">
        <v>116</v>
      </c>
      <c r="CB15" t="s">
        <v>116</v>
      </c>
      <c r="CC15" t="s">
        <v>116</v>
      </c>
      <c r="CD15" t="s">
        <v>115</v>
      </c>
      <c r="CE15" t="s">
        <v>115</v>
      </c>
      <c r="CF15" t="s">
        <v>115</v>
      </c>
      <c r="CG15" t="s">
        <v>116</v>
      </c>
      <c r="CH15" t="s">
        <v>116</v>
      </c>
      <c r="CI15" t="s">
        <v>116</v>
      </c>
      <c r="CJ15" t="s">
        <v>115</v>
      </c>
      <c r="CK15" t="s">
        <v>115</v>
      </c>
      <c r="CL15" t="s">
        <v>115</v>
      </c>
      <c r="CM15" t="s">
        <v>116</v>
      </c>
      <c r="CN15" t="s">
        <v>116</v>
      </c>
      <c r="CO15" t="s">
        <v>116</v>
      </c>
      <c r="CP15" t="s">
        <v>121</v>
      </c>
      <c r="CQ15" t="s">
        <v>121</v>
      </c>
      <c r="CR15">
        <v>8</v>
      </c>
      <c r="CS15" t="s">
        <v>121</v>
      </c>
      <c r="CT15" t="s">
        <v>121</v>
      </c>
      <c r="CU15" t="s">
        <v>115</v>
      </c>
      <c r="CV15" t="s">
        <v>116</v>
      </c>
      <c r="CW15" t="s">
        <v>115</v>
      </c>
      <c r="CX15" t="s">
        <v>116</v>
      </c>
      <c r="CY15" t="s">
        <v>115</v>
      </c>
      <c r="CZ15" t="s">
        <v>116</v>
      </c>
      <c r="DA15" t="s">
        <v>115</v>
      </c>
      <c r="DB15" t="s">
        <v>116</v>
      </c>
      <c r="DC15">
        <v>37</v>
      </c>
      <c r="DD15">
        <v>4</v>
      </c>
    </row>
    <row r="16" spans="1:108">
      <c r="A16">
        <v>15</v>
      </c>
      <c r="B16">
        <f>"057"</f>
        <v>0</v>
      </c>
      <c r="C16" t="s">
        <v>168</v>
      </c>
      <c r="D16">
        <v>2023</v>
      </c>
      <c r="E16" t="s">
        <v>169</v>
      </c>
      <c r="F16">
        <v>250</v>
      </c>
      <c r="G16">
        <v>35</v>
      </c>
      <c r="H16">
        <v>8380</v>
      </c>
      <c r="I16">
        <v>24260</v>
      </c>
      <c r="J16" t="s">
        <v>133</v>
      </c>
      <c r="K16" t="s">
        <v>134</v>
      </c>
      <c r="L16" t="s">
        <v>112</v>
      </c>
      <c r="M16" t="s">
        <v>113</v>
      </c>
      <c r="N16" t="s">
        <v>170</v>
      </c>
      <c r="O16" t="s">
        <v>170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12</v>
      </c>
      <c r="W16">
        <v>6</v>
      </c>
      <c r="X16">
        <v>0</v>
      </c>
      <c r="Y16">
        <v>0</v>
      </c>
      <c r="Z16">
        <v>0</v>
      </c>
      <c r="AA16">
        <v>0</v>
      </c>
      <c r="AB16">
        <v>1</v>
      </c>
      <c r="AC16">
        <v>0</v>
      </c>
      <c r="AD16">
        <v>0</v>
      </c>
      <c r="AE16">
        <v>0</v>
      </c>
      <c r="AF16">
        <v>14</v>
      </c>
      <c r="AG16">
        <v>0</v>
      </c>
      <c r="AH16">
        <v>0</v>
      </c>
      <c r="AI16">
        <v>7</v>
      </c>
      <c r="AJ16">
        <v>0</v>
      </c>
      <c r="AK16">
        <v>1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10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 t="s">
        <v>115</v>
      </c>
      <c r="BA16" t="s">
        <v>115</v>
      </c>
      <c r="BB16" t="s">
        <v>115</v>
      </c>
      <c r="BC16" t="s">
        <v>116</v>
      </c>
      <c r="BD16" t="s">
        <v>116</v>
      </c>
      <c r="BE16" t="s">
        <v>116</v>
      </c>
      <c r="BF16" t="s">
        <v>115</v>
      </c>
      <c r="BG16" t="s">
        <v>115</v>
      </c>
      <c r="BH16" t="s">
        <v>115</v>
      </c>
      <c r="BI16" t="s">
        <v>116</v>
      </c>
      <c r="BJ16" t="s">
        <v>116</v>
      </c>
      <c r="BK16" t="s">
        <v>116</v>
      </c>
      <c r="BL16" t="s">
        <v>115</v>
      </c>
      <c r="BM16" t="s">
        <v>115</v>
      </c>
      <c r="BN16" t="s">
        <v>117</v>
      </c>
      <c r="BO16" t="s">
        <v>116</v>
      </c>
      <c r="BP16" t="s">
        <v>116</v>
      </c>
      <c r="BQ16" t="s">
        <v>118</v>
      </c>
      <c r="BR16" t="s">
        <v>115</v>
      </c>
      <c r="BS16" t="s">
        <v>115</v>
      </c>
      <c r="BT16" t="s">
        <v>115</v>
      </c>
      <c r="BU16" t="s">
        <v>116</v>
      </c>
      <c r="BV16" t="s">
        <v>116</v>
      </c>
      <c r="BW16" t="s">
        <v>116</v>
      </c>
      <c r="BX16" t="s">
        <v>117</v>
      </c>
      <c r="BY16" t="s">
        <v>115</v>
      </c>
      <c r="BZ16" t="s">
        <v>115</v>
      </c>
      <c r="CA16" t="s">
        <v>118</v>
      </c>
      <c r="CB16" t="s">
        <v>116</v>
      </c>
      <c r="CC16" t="s">
        <v>116</v>
      </c>
      <c r="CD16" t="s">
        <v>117</v>
      </c>
      <c r="CE16" t="s">
        <v>115</v>
      </c>
      <c r="CF16" t="s">
        <v>115</v>
      </c>
      <c r="CG16" t="s">
        <v>118</v>
      </c>
      <c r="CH16" t="s">
        <v>116</v>
      </c>
      <c r="CI16" t="s">
        <v>116</v>
      </c>
      <c r="CJ16" t="s">
        <v>117</v>
      </c>
      <c r="CK16" t="s">
        <v>115</v>
      </c>
      <c r="CL16" t="s">
        <v>115</v>
      </c>
      <c r="CM16" t="s">
        <v>118</v>
      </c>
      <c r="CN16" t="s">
        <v>116</v>
      </c>
      <c r="CO16" t="s">
        <v>116</v>
      </c>
      <c r="CP16" t="s">
        <v>171</v>
      </c>
      <c r="CQ16" t="s">
        <v>146</v>
      </c>
      <c r="CR16">
        <v>26</v>
      </c>
      <c r="CS16" t="s">
        <v>172</v>
      </c>
      <c r="CT16" t="s">
        <v>138</v>
      </c>
      <c r="CU16" t="s">
        <v>117</v>
      </c>
      <c r="CV16" t="s">
        <v>118</v>
      </c>
      <c r="CW16" t="s">
        <v>117</v>
      </c>
      <c r="CX16" t="s">
        <v>118</v>
      </c>
      <c r="CY16" t="s">
        <v>117</v>
      </c>
      <c r="CZ16" t="s">
        <v>118</v>
      </c>
      <c r="DA16" t="s">
        <v>117</v>
      </c>
      <c r="DB16" t="s">
        <v>118</v>
      </c>
      <c r="DC16">
        <v>155</v>
      </c>
      <c r="DD16">
        <v>32</v>
      </c>
    </row>
    <row r="17" spans="1:108">
      <c r="A17">
        <v>16</v>
      </c>
      <c r="B17">
        <f>"076"</f>
        <v>0</v>
      </c>
      <c r="C17" t="s">
        <v>173</v>
      </c>
      <c r="D17">
        <v>2023</v>
      </c>
      <c r="E17" t="s">
        <v>174</v>
      </c>
      <c r="F17">
        <v>70</v>
      </c>
      <c r="G17">
        <v>0</v>
      </c>
      <c r="H17">
        <v>2000</v>
      </c>
      <c r="I17">
        <v>6000</v>
      </c>
      <c r="J17" t="s">
        <v>126</v>
      </c>
      <c r="K17" t="s">
        <v>127</v>
      </c>
      <c r="L17" t="s">
        <v>126</v>
      </c>
      <c r="M17" t="s">
        <v>127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2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 t="s">
        <v>115</v>
      </c>
      <c r="BA17" t="s">
        <v>115</v>
      </c>
      <c r="BB17" t="s">
        <v>115</v>
      </c>
      <c r="BC17" t="s">
        <v>116</v>
      </c>
      <c r="BD17" t="s">
        <v>116</v>
      </c>
      <c r="BE17" t="s">
        <v>116</v>
      </c>
      <c r="BF17" t="s">
        <v>115</v>
      </c>
      <c r="BG17" t="s">
        <v>115</v>
      </c>
      <c r="BH17" t="s">
        <v>115</v>
      </c>
      <c r="BI17" t="s">
        <v>116</v>
      </c>
      <c r="BJ17" t="s">
        <v>116</v>
      </c>
      <c r="BK17" t="s">
        <v>116</v>
      </c>
      <c r="BL17" t="s">
        <v>115</v>
      </c>
      <c r="BM17" t="s">
        <v>115</v>
      </c>
      <c r="BN17" t="s">
        <v>115</v>
      </c>
      <c r="BO17" t="s">
        <v>116</v>
      </c>
      <c r="BP17" t="s">
        <v>116</v>
      </c>
      <c r="BQ17" t="s">
        <v>116</v>
      </c>
      <c r="BR17" t="s">
        <v>115</v>
      </c>
      <c r="BS17" t="s">
        <v>115</v>
      </c>
      <c r="BT17" t="s">
        <v>115</v>
      </c>
      <c r="BU17" t="s">
        <v>116</v>
      </c>
      <c r="BV17" t="s">
        <v>116</v>
      </c>
      <c r="BW17" t="s">
        <v>116</v>
      </c>
      <c r="BX17" t="s">
        <v>115</v>
      </c>
      <c r="BY17" t="s">
        <v>115</v>
      </c>
      <c r="BZ17" t="s">
        <v>115</v>
      </c>
      <c r="CA17" t="s">
        <v>116</v>
      </c>
      <c r="CB17" t="s">
        <v>116</v>
      </c>
      <c r="CC17" t="s">
        <v>116</v>
      </c>
      <c r="CD17" t="s">
        <v>115</v>
      </c>
      <c r="CE17" t="s">
        <v>115</v>
      </c>
      <c r="CF17" t="s">
        <v>115</v>
      </c>
      <c r="CG17" t="s">
        <v>116</v>
      </c>
      <c r="CH17" t="s">
        <v>116</v>
      </c>
      <c r="CI17" t="s">
        <v>116</v>
      </c>
      <c r="CJ17" t="s">
        <v>115</v>
      </c>
      <c r="CK17" t="s">
        <v>115</v>
      </c>
      <c r="CL17" t="s">
        <v>115</v>
      </c>
      <c r="CM17" t="s">
        <v>116</v>
      </c>
      <c r="CN17" t="s">
        <v>116</v>
      </c>
      <c r="CO17" t="s">
        <v>116</v>
      </c>
      <c r="CP17" t="s">
        <v>121</v>
      </c>
      <c r="CQ17" t="s">
        <v>121</v>
      </c>
      <c r="CR17">
        <v>5</v>
      </c>
      <c r="CS17" t="s">
        <v>121</v>
      </c>
      <c r="CT17" t="s">
        <v>121</v>
      </c>
      <c r="CU17" t="s">
        <v>115</v>
      </c>
      <c r="CV17" t="s">
        <v>116</v>
      </c>
      <c r="CW17" t="s">
        <v>115</v>
      </c>
      <c r="CX17" t="s">
        <v>116</v>
      </c>
      <c r="CY17" t="s">
        <v>115</v>
      </c>
      <c r="CZ17" t="s">
        <v>116</v>
      </c>
      <c r="DA17" t="s">
        <v>115</v>
      </c>
      <c r="DB17" t="s">
        <v>116</v>
      </c>
      <c r="DC17">
        <v>35</v>
      </c>
      <c r="DD17">
        <v>7</v>
      </c>
    </row>
    <row r="18" spans="1:108">
      <c r="A18">
        <v>17</v>
      </c>
      <c r="B18">
        <f>"041"</f>
        <v>0</v>
      </c>
      <c r="C18" t="s">
        <v>175</v>
      </c>
      <c r="D18">
        <v>2023</v>
      </c>
      <c r="E18" t="s">
        <v>176</v>
      </c>
      <c r="F18">
        <v>300</v>
      </c>
      <c r="G18">
        <v>0</v>
      </c>
      <c r="H18">
        <v>40000</v>
      </c>
      <c r="I18">
        <v>100000</v>
      </c>
      <c r="J18" t="s">
        <v>126</v>
      </c>
      <c r="K18" t="s">
        <v>127</v>
      </c>
      <c r="L18" t="s">
        <v>126</v>
      </c>
      <c r="M18" t="s">
        <v>127</v>
      </c>
      <c r="P18">
        <v>0</v>
      </c>
      <c r="Q18">
        <v>0</v>
      </c>
      <c r="R18">
        <v>0</v>
      </c>
      <c r="S18">
        <v>3</v>
      </c>
      <c r="T18">
        <v>0</v>
      </c>
      <c r="U18">
        <v>0</v>
      </c>
      <c r="V18">
        <v>3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 t="s">
        <v>115</v>
      </c>
      <c r="BA18" t="s">
        <v>115</v>
      </c>
      <c r="BB18" t="s">
        <v>115</v>
      </c>
      <c r="BC18" t="s">
        <v>116</v>
      </c>
      <c r="BD18" t="s">
        <v>116</v>
      </c>
      <c r="BE18" t="s">
        <v>116</v>
      </c>
      <c r="BF18" t="s">
        <v>115</v>
      </c>
      <c r="BG18" t="s">
        <v>115</v>
      </c>
      <c r="BH18" t="s">
        <v>115</v>
      </c>
      <c r="BI18" t="s">
        <v>116</v>
      </c>
      <c r="BJ18" t="s">
        <v>116</v>
      </c>
      <c r="BK18" t="s">
        <v>116</v>
      </c>
      <c r="BL18" t="s">
        <v>115</v>
      </c>
      <c r="BM18" t="s">
        <v>115</v>
      </c>
      <c r="BN18" t="s">
        <v>115</v>
      </c>
      <c r="BO18" t="s">
        <v>116</v>
      </c>
      <c r="BP18" t="s">
        <v>116</v>
      </c>
      <c r="BQ18" t="s">
        <v>116</v>
      </c>
      <c r="BR18" t="s">
        <v>115</v>
      </c>
      <c r="BS18" t="s">
        <v>115</v>
      </c>
      <c r="BT18" t="s">
        <v>115</v>
      </c>
      <c r="BU18" t="s">
        <v>116</v>
      </c>
      <c r="BV18" t="s">
        <v>116</v>
      </c>
      <c r="BW18" t="s">
        <v>116</v>
      </c>
      <c r="BX18" t="s">
        <v>115</v>
      </c>
      <c r="BY18" t="s">
        <v>115</v>
      </c>
      <c r="BZ18" t="s">
        <v>115</v>
      </c>
      <c r="CA18" t="s">
        <v>116</v>
      </c>
      <c r="CB18" t="s">
        <v>116</v>
      </c>
      <c r="CC18" t="s">
        <v>116</v>
      </c>
      <c r="CD18" t="s">
        <v>115</v>
      </c>
      <c r="CE18" t="s">
        <v>115</v>
      </c>
      <c r="CF18" t="s">
        <v>115</v>
      </c>
      <c r="CG18" t="s">
        <v>116</v>
      </c>
      <c r="CH18" t="s">
        <v>116</v>
      </c>
      <c r="CI18" t="s">
        <v>116</v>
      </c>
      <c r="CJ18" t="s">
        <v>115</v>
      </c>
      <c r="CK18" t="s">
        <v>115</v>
      </c>
      <c r="CL18" t="s">
        <v>115</v>
      </c>
      <c r="CM18" t="s">
        <v>116</v>
      </c>
      <c r="CN18" t="s">
        <v>116</v>
      </c>
      <c r="CO18" t="s">
        <v>116</v>
      </c>
      <c r="CP18" t="s">
        <v>121</v>
      </c>
      <c r="CQ18" t="s">
        <v>121</v>
      </c>
      <c r="CR18">
        <v>7</v>
      </c>
      <c r="CS18" t="s">
        <v>121</v>
      </c>
      <c r="CT18" t="s">
        <v>121</v>
      </c>
      <c r="CU18" t="s">
        <v>115</v>
      </c>
      <c r="CV18" t="s">
        <v>116</v>
      </c>
      <c r="CW18" t="s">
        <v>115</v>
      </c>
      <c r="CX18" t="s">
        <v>116</v>
      </c>
      <c r="CY18" t="s">
        <v>115</v>
      </c>
      <c r="CZ18" t="s">
        <v>116</v>
      </c>
      <c r="DA18" t="s">
        <v>115</v>
      </c>
      <c r="DB18" t="s">
        <v>116</v>
      </c>
      <c r="DC18">
        <v>25</v>
      </c>
      <c r="DD18">
        <v>4</v>
      </c>
    </row>
    <row r="19" spans="1:108">
      <c r="A19">
        <v>18</v>
      </c>
      <c r="B19">
        <f>"063"</f>
        <v>0</v>
      </c>
      <c r="C19" t="s">
        <v>177</v>
      </c>
      <c r="D19">
        <v>2023</v>
      </c>
      <c r="E19" t="s">
        <v>178</v>
      </c>
      <c r="F19">
        <v>462</v>
      </c>
      <c r="G19">
        <v>20</v>
      </c>
      <c r="H19">
        <v>28380</v>
      </c>
      <c r="I19">
        <v>140380</v>
      </c>
      <c r="J19" t="s">
        <v>133</v>
      </c>
      <c r="K19" t="s">
        <v>134</v>
      </c>
      <c r="L19" t="s">
        <v>112</v>
      </c>
      <c r="M19" t="s">
        <v>113</v>
      </c>
      <c r="P19">
        <v>0</v>
      </c>
      <c r="Q19">
        <v>0</v>
      </c>
      <c r="R19">
        <v>0</v>
      </c>
      <c r="S19">
        <v>1</v>
      </c>
      <c r="T19">
        <v>0</v>
      </c>
      <c r="U19">
        <v>3</v>
      </c>
      <c r="V19">
        <v>20</v>
      </c>
      <c r="W19">
        <v>0</v>
      </c>
      <c r="X19">
        <v>0</v>
      </c>
      <c r="Y19">
        <v>0</v>
      </c>
      <c r="Z19">
        <v>0</v>
      </c>
      <c r="AA19">
        <v>0</v>
      </c>
      <c r="AB19">
        <v>5</v>
      </c>
      <c r="AC19">
        <v>0</v>
      </c>
      <c r="AD19">
        <v>2</v>
      </c>
      <c r="AE19">
        <v>0</v>
      </c>
      <c r="AF19">
        <v>13</v>
      </c>
      <c r="AG19">
        <v>0</v>
      </c>
      <c r="AH19">
        <v>0</v>
      </c>
      <c r="AI19">
        <v>5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10</v>
      </c>
      <c r="AQ19">
        <v>16</v>
      </c>
      <c r="AR19">
        <v>0</v>
      </c>
      <c r="AS19">
        <v>6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 t="s">
        <v>117</v>
      </c>
      <c r="BA19" t="s">
        <v>115</v>
      </c>
      <c r="BB19" t="s">
        <v>115</v>
      </c>
      <c r="BC19" t="s">
        <v>118</v>
      </c>
      <c r="BD19" t="s">
        <v>116</v>
      </c>
      <c r="BE19" t="s">
        <v>116</v>
      </c>
      <c r="BF19" t="s">
        <v>117</v>
      </c>
      <c r="BG19" t="s">
        <v>115</v>
      </c>
      <c r="BH19" t="s">
        <v>115</v>
      </c>
      <c r="BI19" t="s">
        <v>118</v>
      </c>
      <c r="BJ19" t="s">
        <v>116</v>
      </c>
      <c r="BK19" t="s">
        <v>116</v>
      </c>
      <c r="BL19" t="s">
        <v>115</v>
      </c>
      <c r="BM19" t="s">
        <v>115</v>
      </c>
      <c r="BN19" t="s">
        <v>117</v>
      </c>
      <c r="BO19" t="s">
        <v>116</v>
      </c>
      <c r="BP19" t="s">
        <v>116</v>
      </c>
      <c r="BQ19" t="s">
        <v>118</v>
      </c>
      <c r="BR19" t="s">
        <v>117</v>
      </c>
      <c r="BS19" t="s">
        <v>115</v>
      </c>
      <c r="BT19" t="s">
        <v>115</v>
      </c>
      <c r="BU19" t="s">
        <v>118</v>
      </c>
      <c r="BV19" t="s">
        <v>116</v>
      </c>
      <c r="BW19" t="s">
        <v>116</v>
      </c>
      <c r="BX19" t="s">
        <v>117</v>
      </c>
      <c r="BY19" t="s">
        <v>115</v>
      </c>
      <c r="BZ19" t="s">
        <v>115</v>
      </c>
      <c r="CA19" t="s">
        <v>118</v>
      </c>
      <c r="CB19" t="s">
        <v>116</v>
      </c>
      <c r="CC19" t="s">
        <v>116</v>
      </c>
      <c r="CD19" t="s">
        <v>117</v>
      </c>
      <c r="CE19" t="s">
        <v>115</v>
      </c>
      <c r="CF19" t="s">
        <v>115</v>
      </c>
      <c r="CG19" t="s">
        <v>118</v>
      </c>
      <c r="CH19" t="s">
        <v>116</v>
      </c>
      <c r="CI19" t="s">
        <v>116</v>
      </c>
      <c r="CJ19" t="s">
        <v>117</v>
      </c>
      <c r="CK19" t="s">
        <v>115</v>
      </c>
      <c r="CL19" t="s">
        <v>115</v>
      </c>
      <c r="CM19" t="s">
        <v>118</v>
      </c>
      <c r="CN19" t="s">
        <v>116</v>
      </c>
      <c r="CO19" t="s">
        <v>116</v>
      </c>
      <c r="CP19" t="s">
        <v>138</v>
      </c>
      <c r="CQ19" t="s">
        <v>147</v>
      </c>
      <c r="CR19">
        <v>34</v>
      </c>
      <c r="CS19" t="s">
        <v>121</v>
      </c>
      <c r="CT19" t="s">
        <v>121</v>
      </c>
      <c r="CU19" t="s">
        <v>117</v>
      </c>
      <c r="CV19" t="s">
        <v>118</v>
      </c>
      <c r="CW19" t="s">
        <v>115</v>
      </c>
      <c r="CX19" t="s">
        <v>116</v>
      </c>
      <c r="CY19" t="s">
        <v>117</v>
      </c>
      <c r="CZ19" t="s">
        <v>118</v>
      </c>
      <c r="DA19" t="s">
        <v>115</v>
      </c>
      <c r="DB19" t="s">
        <v>116</v>
      </c>
      <c r="DC19">
        <v>185</v>
      </c>
      <c r="DD19">
        <v>39</v>
      </c>
    </row>
    <row r="20" spans="1:108">
      <c r="A20">
        <v>19</v>
      </c>
      <c r="B20">
        <f>"071"</f>
        <v>0</v>
      </c>
      <c r="C20" t="s">
        <v>179</v>
      </c>
      <c r="D20">
        <v>2023</v>
      </c>
      <c r="E20" t="s">
        <v>180</v>
      </c>
      <c r="F20">
        <v>967</v>
      </c>
      <c r="G20">
        <v>84</v>
      </c>
      <c r="H20">
        <v>86382</v>
      </c>
      <c r="I20">
        <v>343382</v>
      </c>
      <c r="J20" t="s">
        <v>133</v>
      </c>
      <c r="K20" t="s">
        <v>134</v>
      </c>
      <c r="L20" t="s">
        <v>112</v>
      </c>
      <c r="M20" t="s">
        <v>113</v>
      </c>
      <c r="N20" t="s">
        <v>163</v>
      </c>
      <c r="O20" t="s">
        <v>163</v>
      </c>
      <c r="P20">
        <v>0</v>
      </c>
      <c r="Q20">
        <v>32</v>
      </c>
      <c r="R20">
        <v>0</v>
      </c>
      <c r="S20">
        <v>0</v>
      </c>
      <c r="T20">
        <v>54</v>
      </c>
      <c r="U20">
        <v>0</v>
      </c>
      <c r="V20">
        <v>36</v>
      </c>
      <c r="W20">
        <v>69</v>
      </c>
      <c r="X20">
        <v>0</v>
      </c>
      <c r="Y20">
        <v>0</v>
      </c>
      <c r="Z20">
        <v>4</v>
      </c>
      <c r="AA20">
        <v>0</v>
      </c>
      <c r="AB20">
        <v>9</v>
      </c>
      <c r="AC20">
        <v>11</v>
      </c>
      <c r="AD20">
        <v>25</v>
      </c>
      <c r="AE20">
        <v>0</v>
      </c>
      <c r="AF20">
        <v>15</v>
      </c>
      <c r="AG20">
        <v>0</v>
      </c>
      <c r="AH20">
        <v>0</v>
      </c>
      <c r="AI20">
        <v>10</v>
      </c>
      <c r="AJ20">
        <v>0</v>
      </c>
      <c r="AK20">
        <v>10</v>
      </c>
      <c r="AL20">
        <v>10</v>
      </c>
      <c r="AM20">
        <v>0</v>
      </c>
      <c r="AN20">
        <v>0</v>
      </c>
      <c r="AO20">
        <v>10</v>
      </c>
      <c r="AP20">
        <v>0</v>
      </c>
      <c r="AQ20">
        <v>62</v>
      </c>
      <c r="AR20">
        <v>78</v>
      </c>
      <c r="AS20">
        <v>60</v>
      </c>
      <c r="AT20">
        <v>0</v>
      </c>
      <c r="AU20">
        <v>2</v>
      </c>
      <c r="AV20">
        <v>10</v>
      </c>
      <c r="AW20">
        <v>0</v>
      </c>
      <c r="AX20">
        <v>5</v>
      </c>
      <c r="AY20">
        <v>0</v>
      </c>
      <c r="AZ20" t="s">
        <v>117</v>
      </c>
      <c r="BA20" t="s">
        <v>117</v>
      </c>
      <c r="BB20" t="s">
        <v>115</v>
      </c>
      <c r="BC20" t="s">
        <v>118</v>
      </c>
      <c r="BD20" t="s">
        <v>118</v>
      </c>
      <c r="BE20" t="s">
        <v>116</v>
      </c>
      <c r="BF20" t="s">
        <v>115</v>
      </c>
      <c r="BG20" t="s">
        <v>117</v>
      </c>
      <c r="BH20" t="s">
        <v>117</v>
      </c>
      <c r="BI20" t="s">
        <v>116</v>
      </c>
      <c r="BJ20" t="s">
        <v>118</v>
      </c>
      <c r="BK20" t="s">
        <v>118</v>
      </c>
      <c r="BL20" t="s">
        <v>115</v>
      </c>
      <c r="BM20" t="s">
        <v>117</v>
      </c>
      <c r="BN20" t="s">
        <v>115</v>
      </c>
      <c r="BO20" t="s">
        <v>116</v>
      </c>
      <c r="BP20" t="s">
        <v>118</v>
      </c>
      <c r="BQ20" t="s">
        <v>116</v>
      </c>
      <c r="BR20" t="s">
        <v>117</v>
      </c>
      <c r="BS20" t="s">
        <v>117</v>
      </c>
      <c r="BT20" t="s">
        <v>115</v>
      </c>
      <c r="BU20" t="s">
        <v>118</v>
      </c>
      <c r="BV20" t="s">
        <v>118</v>
      </c>
      <c r="BW20" t="s">
        <v>116</v>
      </c>
      <c r="BX20" t="s">
        <v>117</v>
      </c>
      <c r="BY20" t="s">
        <v>117</v>
      </c>
      <c r="BZ20" t="s">
        <v>115</v>
      </c>
      <c r="CA20" t="s">
        <v>118</v>
      </c>
      <c r="CB20" t="s">
        <v>118</v>
      </c>
      <c r="CC20" t="s">
        <v>116</v>
      </c>
      <c r="CD20" t="s">
        <v>117</v>
      </c>
      <c r="CE20" t="s">
        <v>117</v>
      </c>
      <c r="CF20" t="s">
        <v>115</v>
      </c>
      <c r="CG20" t="s">
        <v>118</v>
      </c>
      <c r="CH20" t="s">
        <v>118</v>
      </c>
      <c r="CI20" t="s">
        <v>116</v>
      </c>
      <c r="CJ20" t="s">
        <v>117</v>
      </c>
      <c r="CK20" t="s">
        <v>117</v>
      </c>
      <c r="CL20" t="s">
        <v>115</v>
      </c>
      <c r="CM20" t="s">
        <v>118</v>
      </c>
      <c r="CN20" t="s">
        <v>118</v>
      </c>
      <c r="CO20" t="s">
        <v>116</v>
      </c>
      <c r="CP20" t="s">
        <v>181</v>
      </c>
      <c r="CQ20" t="s">
        <v>143</v>
      </c>
      <c r="CR20">
        <v>25</v>
      </c>
      <c r="CS20" t="s">
        <v>121</v>
      </c>
      <c r="CT20" t="s">
        <v>121</v>
      </c>
      <c r="CU20" t="s">
        <v>117</v>
      </c>
      <c r="CV20" t="s">
        <v>118</v>
      </c>
      <c r="CW20" t="s">
        <v>117</v>
      </c>
      <c r="CX20" t="s">
        <v>118</v>
      </c>
      <c r="CY20" t="s">
        <v>117</v>
      </c>
      <c r="CZ20" t="s">
        <v>118</v>
      </c>
      <c r="DA20" t="s">
        <v>115</v>
      </c>
      <c r="DB20" t="s">
        <v>116</v>
      </c>
      <c r="DC20">
        <v>65</v>
      </c>
      <c r="DD20">
        <v>20</v>
      </c>
    </row>
    <row r="21" spans="1:108">
      <c r="A21">
        <v>20</v>
      </c>
      <c r="B21">
        <f>"913"</f>
        <v>0</v>
      </c>
      <c r="C21" t="s">
        <v>182</v>
      </c>
      <c r="D21">
        <v>2023</v>
      </c>
      <c r="E21" t="s">
        <v>183</v>
      </c>
      <c r="F21">
        <v>966</v>
      </c>
      <c r="G21">
        <v>84</v>
      </c>
      <c r="H21">
        <v>86382</v>
      </c>
      <c r="I21">
        <v>343382</v>
      </c>
      <c r="J21" t="s">
        <v>133</v>
      </c>
      <c r="K21" t="s">
        <v>134</v>
      </c>
      <c r="L21" t="s">
        <v>112</v>
      </c>
      <c r="M21" t="s">
        <v>113</v>
      </c>
      <c r="N21" t="s">
        <v>163</v>
      </c>
      <c r="O21" t="s">
        <v>163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36</v>
      </c>
      <c r="W21">
        <v>19</v>
      </c>
      <c r="X21">
        <v>0</v>
      </c>
      <c r="Y21">
        <v>0</v>
      </c>
      <c r="Z21">
        <v>0</v>
      </c>
      <c r="AA21">
        <v>0</v>
      </c>
      <c r="AB21">
        <v>9</v>
      </c>
      <c r="AC21">
        <v>0</v>
      </c>
      <c r="AD21">
        <v>8</v>
      </c>
      <c r="AE21">
        <v>0</v>
      </c>
      <c r="AF21">
        <v>5</v>
      </c>
      <c r="AG21">
        <v>0</v>
      </c>
      <c r="AH21">
        <v>0</v>
      </c>
      <c r="AI21">
        <v>16</v>
      </c>
      <c r="AJ21">
        <v>0</v>
      </c>
      <c r="AK21">
        <v>9</v>
      </c>
      <c r="AL21">
        <v>9</v>
      </c>
      <c r="AM21">
        <v>0</v>
      </c>
      <c r="AN21">
        <v>0</v>
      </c>
      <c r="AO21">
        <v>0</v>
      </c>
      <c r="AP21">
        <v>0</v>
      </c>
      <c r="AQ21">
        <v>62</v>
      </c>
      <c r="AR21">
        <v>0</v>
      </c>
      <c r="AS21">
        <v>95</v>
      </c>
      <c r="AT21">
        <v>0</v>
      </c>
      <c r="AU21">
        <v>0</v>
      </c>
      <c r="AV21">
        <v>2</v>
      </c>
      <c r="AW21">
        <v>0</v>
      </c>
      <c r="AX21">
        <v>8</v>
      </c>
      <c r="AY21">
        <v>0</v>
      </c>
      <c r="AZ21" t="s">
        <v>117</v>
      </c>
      <c r="BA21" t="s">
        <v>115</v>
      </c>
      <c r="BB21" t="s">
        <v>115</v>
      </c>
      <c r="BC21" t="s">
        <v>118</v>
      </c>
      <c r="BD21" t="s">
        <v>116</v>
      </c>
      <c r="BE21" t="s">
        <v>116</v>
      </c>
      <c r="BF21" t="s">
        <v>117</v>
      </c>
      <c r="BG21" t="s">
        <v>115</v>
      </c>
      <c r="BH21" t="s">
        <v>117</v>
      </c>
      <c r="BI21" t="s">
        <v>118</v>
      </c>
      <c r="BJ21" t="s">
        <v>116</v>
      </c>
      <c r="BK21" t="s">
        <v>118</v>
      </c>
      <c r="BL21" t="s">
        <v>115</v>
      </c>
      <c r="BM21" t="s">
        <v>115</v>
      </c>
      <c r="BN21" t="s">
        <v>115</v>
      </c>
      <c r="BO21" t="s">
        <v>116</v>
      </c>
      <c r="BP21" t="s">
        <v>116</v>
      </c>
      <c r="BQ21" t="s">
        <v>116</v>
      </c>
      <c r="BR21" t="s">
        <v>117</v>
      </c>
      <c r="BS21" t="s">
        <v>115</v>
      </c>
      <c r="BT21" t="s">
        <v>115</v>
      </c>
      <c r="BU21" t="s">
        <v>118</v>
      </c>
      <c r="BV21" t="s">
        <v>116</v>
      </c>
      <c r="BW21" t="s">
        <v>116</v>
      </c>
      <c r="BX21" t="s">
        <v>117</v>
      </c>
      <c r="BY21" t="s">
        <v>115</v>
      </c>
      <c r="BZ21" t="s">
        <v>115</v>
      </c>
      <c r="CA21" t="s">
        <v>118</v>
      </c>
      <c r="CB21" t="s">
        <v>116</v>
      </c>
      <c r="CC21" t="s">
        <v>116</v>
      </c>
      <c r="CD21" t="s">
        <v>117</v>
      </c>
      <c r="CE21" t="s">
        <v>115</v>
      </c>
      <c r="CF21" t="s">
        <v>115</v>
      </c>
      <c r="CG21" t="s">
        <v>118</v>
      </c>
      <c r="CH21" t="s">
        <v>116</v>
      </c>
      <c r="CI21" t="s">
        <v>116</v>
      </c>
      <c r="CJ21" t="s">
        <v>117</v>
      </c>
      <c r="CK21" t="s">
        <v>115</v>
      </c>
      <c r="CL21" t="s">
        <v>115</v>
      </c>
      <c r="CM21" t="s">
        <v>118</v>
      </c>
      <c r="CN21" t="s">
        <v>116</v>
      </c>
      <c r="CO21" t="s">
        <v>116</v>
      </c>
      <c r="CP21" t="s">
        <v>129</v>
      </c>
      <c r="CQ21" t="s">
        <v>143</v>
      </c>
      <c r="CR21">
        <v>4</v>
      </c>
      <c r="CS21" t="s">
        <v>121</v>
      </c>
      <c r="CT21" t="s">
        <v>121</v>
      </c>
      <c r="CU21" t="s">
        <v>117</v>
      </c>
      <c r="CV21" t="s">
        <v>118</v>
      </c>
      <c r="CW21" t="s">
        <v>117</v>
      </c>
      <c r="CX21" t="s">
        <v>118</v>
      </c>
      <c r="CY21" t="s">
        <v>117</v>
      </c>
      <c r="CZ21" t="s">
        <v>118</v>
      </c>
      <c r="DA21" t="s">
        <v>115</v>
      </c>
      <c r="DB21" t="s">
        <v>116</v>
      </c>
      <c r="DC21">
        <v>62</v>
      </c>
      <c r="DD21">
        <v>14</v>
      </c>
    </row>
    <row r="22" spans="1:108">
      <c r="A22">
        <v>21</v>
      </c>
      <c r="B22">
        <f>"048"</f>
        <v>0</v>
      </c>
      <c r="C22" t="s">
        <v>184</v>
      </c>
      <c r="D22">
        <v>2023</v>
      </c>
      <c r="E22" t="s">
        <v>185</v>
      </c>
      <c r="F22">
        <v>574</v>
      </c>
      <c r="G22">
        <v>110</v>
      </c>
      <c r="H22">
        <v>4213</v>
      </c>
      <c r="I22">
        <v>12415</v>
      </c>
      <c r="J22" t="s">
        <v>133</v>
      </c>
      <c r="K22" t="s">
        <v>134</v>
      </c>
      <c r="L22" t="s">
        <v>112</v>
      </c>
      <c r="M22" t="s">
        <v>113</v>
      </c>
      <c r="P22">
        <v>0</v>
      </c>
      <c r="Q22">
        <v>0</v>
      </c>
      <c r="R22">
        <v>0</v>
      </c>
      <c r="S22">
        <v>32</v>
      </c>
      <c r="T22">
        <v>0</v>
      </c>
      <c r="U22">
        <v>30</v>
      </c>
      <c r="V22">
        <v>12</v>
      </c>
      <c r="W22">
        <v>0</v>
      </c>
      <c r="X22">
        <v>0</v>
      </c>
      <c r="Y22">
        <v>0</v>
      </c>
      <c r="Z22">
        <v>0</v>
      </c>
      <c r="AA22">
        <v>0</v>
      </c>
      <c r="AB22">
        <v>3</v>
      </c>
      <c r="AC22">
        <v>0</v>
      </c>
      <c r="AD22">
        <v>4</v>
      </c>
      <c r="AE22">
        <v>0</v>
      </c>
      <c r="AF22">
        <v>8</v>
      </c>
      <c r="AG22">
        <v>0</v>
      </c>
      <c r="AH22">
        <v>0</v>
      </c>
      <c r="AI22">
        <v>6</v>
      </c>
      <c r="AJ22">
        <v>0</v>
      </c>
      <c r="AK22">
        <v>3</v>
      </c>
      <c r="AL22">
        <v>0</v>
      </c>
      <c r="AM22">
        <v>0</v>
      </c>
      <c r="AN22">
        <v>0</v>
      </c>
      <c r="AO22">
        <v>0</v>
      </c>
      <c r="AP22">
        <v>6</v>
      </c>
      <c r="AQ22">
        <v>4</v>
      </c>
      <c r="AR22">
        <v>0</v>
      </c>
      <c r="AS22">
        <v>7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 t="s">
        <v>115</v>
      </c>
      <c r="BA22" t="s">
        <v>115</v>
      </c>
      <c r="BB22" t="s">
        <v>115</v>
      </c>
      <c r="BC22" t="s">
        <v>116</v>
      </c>
      <c r="BD22" t="s">
        <v>116</v>
      </c>
      <c r="BE22" t="s">
        <v>116</v>
      </c>
      <c r="BF22" t="s">
        <v>115</v>
      </c>
      <c r="BG22" t="s">
        <v>115</v>
      </c>
      <c r="BH22" t="s">
        <v>115</v>
      </c>
      <c r="BI22" t="s">
        <v>116</v>
      </c>
      <c r="BJ22" t="s">
        <v>116</v>
      </c>
      <c r="BK22" t="s">
        <v>116</v>
      </c>
      <c r="BL22" t="s">
        <v>115</v>
      </c>
      <c r="BM22" t="s">
        <v>115</v>
      </c>
      <c r="BN22" t="s">
        <v>117</v>
      </c>
      <c r="BO22" t="s">
        <v>116</v>
      </c>
      <c r="BP22" t="s">
        <v>116</v>
      </c>
      <c r="BQ22" t="s">
        <v>118</v>
      </c>
      <c r="BR22" t="s">
        <v>115</v>
      </c>
      <c r="BS22" t="s">
        <v>115</v>
      </c>
      <c r="BT22" t="s">
        <v>115</v>
      </c>
      <c r="BU22" t="s">
        <v>116</v>
      </c>
      <c r="BV22" t="s">
        <v>116</v>
      </c>
      <c r="BW22" t="s">
        <v>116</v>
      </c>
      <c r="BX22" t="s">
        <v>117</v>
      </c>
      <c r="BY22" t="s">
        <v>115</v>
      </c>
      <c r="BZ22" t="s">
        <v>115</v>
      </c>
      <c r="CA22" t="s">
        <v>118</v>
      </c>
      <c r="CB22" t="s">
        <v>116</v>
      </c>
      <c r="CC22" t="s">
        <v>116</v>
      </c>
      <c r="CD22" t="s">
        <v>117</v>
      </c>
      <c r="CE22" t="s">
        <v>115</v>
      </c>
      <c r="CF22" t="s">
        <v>115</v>
      </c>
      <c r="CG22" t="s">
        <v>118</v>
      </c>
      <c r="CH22" t="s">
        <v>116</v>
      </c>
      <c r="CI22" t="s">
        <v>116</v>
      </c>
      <c r="CJ22" t="s">
        <v>117</v>
      </c>
      <c r="CK22" t="s">
        <v>115</v>
      </c>
      <c r="CL22" t="s">
        <v>115</v>
      </c>
      <c r="CM22" t="s">
        <v>118</v>
      </c>
      <c r="CN22" t="s">
        <v>116</v>
      </c>
      <c r="CO22" t="s">
        <v>116</v>
      </c>
      <c r="CP22" t="s">
        <v>121</v>
      </c>
      <c r="CQ22" t="s">
        <v>121</v>
      </c>
      <c r="CR22">
        <v>6</v>
      </c>
      <c r="CS22" t="s">
        <v>121</v>
      </c>
      <c r="CT22" t="s">
        <v>121</v>
      </c>
      <c r="CU22" t="s">
        <v>117</v>
      </c>
      <c r="CV22" t="s">
        <v>118</v>
      </c>
      <c r="CW22" t="s">
        <v>115</v>
      </c>
      <c r="CX22" t="s">
        <v>116</v>
      </c>
      <c r="CY22" t="s">
        <v>115</v>
      </c>
      <c r="CZ22" t="s">
        <v>116</v>
      </c>
      <c r="DA22" t="s">
        <v>115</v>
      </c>
      <c r="DB22" t="s">
        <v>116</v>
      </c>
      <c r="DC22">
        <v>50</v>
      </c>
      <c r="DD22">
        <v>11</v>
      </c>
    </row>
    <row r="23" spans="1:108">
      <c r="A23">
        <v>22</v>
      </c>
      <c r="B23">
        <f>"048"</f>
        <v>0</v>
      </c>
      <c r="C23" t="s">
        <v>184</v>
      </c>
      <c r="D23">
        <v>2023</v>
      </c>
      <c r="E23" t="s">
        <v>186</v>
      </c>
      <c r="F23">
        <v>812</v>
      </c>
      <c r="G23">
        <v>166</v>
      </c>
      <c r="H23">
        <v>38189</v>
      </c>
      <c r="I23">
        <v>59109</v>
      </c>
      <c r="J23" t="s">
        <v>133</v>
      </c>
      <c r="K23" t="s">
        <v>134</v>
      </c>
      <c r="L23" t="s">
        <v>112</v>
      </c>
      <c r="M23" t="s">
        <v>113</v>
      </c>
      <c r="P23">
        <v>0</v>
      </c>
      <c r="Q23">
        <v>0</v>
      </c>
      <c r="R23">
        <v>0</v>
      </c>
      <c r="S23">
        <v>15</v>
      </c>
      <c r="T23">
        <v>0</v>
      </c>
      <c r="U23">
        <v>12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2</v>
      </c>
      <c r="AC23">
        <v>0</v>
      </c>
      <c r="AD23">
        <v>0</v>
      </c>
      <c r="AE23">
        <v>0</v>
      </c>
      <c r="AF23">
        <v>6</v>
      </c>
      <c r="AG23">
        <v>0</v>
      </c>
      <c r="AH23">
        <v>0</v>
      </c>
      <c r="AI23">
        <v>4</v>
      </c>
      <c r="AJ23">
        <v>0</v>
      </c>
      <c r="AK23">
        <v>2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4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 t="s">
        <v>115</v>
      </c>
      <c r="BA23" t="s">
        <v>115</v>
      </c>
      <c r="BB23" t="s">
        <v>115</v>
      </c>
      <c r="BC23" t="s">
        <v>116</v>
      </c>
      <c r="BD23" t="s">
        <v>116</v>
      </c>
      <c r="BE23" t="s">
        <v>116</v>
      </c>
      <c r="BF23" t="s">
        <v>115</v>
      </c>
      <c r="BG23" t="s">
        <v>115</v>
      </c>
      <c r="BH23" t="s">
        <v>115</v>
      </c>
      <c r="BI23" t="s">
        <v>116</v>
      </c>
      <c r="BJ23" t="s">
        <v>116</v>
      </c>
      <c r="BK23" t="s">
        <v>116</v>
      </c>
      <c r="BL23" t="s">
        <v>115</v>
      </c>
      <c r="BM23" t="s">
        <v>115</v>
      </c>
      <c r="BN23" t="s">
        <v>115</v>
      </c>
      <c r="BO23" t="s">
        <v>116</v>
      </c>
      <c r="BP23" t="s">
        <v>116</v>
      </c>
      <c r="BQ23" t="s">
        <v>116</v>
      </c>
      <c r="BR23" t="s">
        <v>115</v>
      </c>
      <c r="BS23" t="s">
        <v>115</v>
      </c>
      <c r="BT23" t="s">
        <v>115</v>
      </c>
      <c r="BU23" t="s">
        <v>116</v>
      </c>
      <c r="BV23" t="s">
        <v>116</v>
      </c>
      <c r="BW23" t="s">
        <v>116</v>
      </c>
      <c r="BX23" t="s">
        <v>117</v>
      </c>
      <c r="BY23" t="s">
        <v>115</v>
      </c>
      <c r="BZ23" t="s">
        <v>115</v>
      </c>
      <c r="CA23" t="s">
        <v>118</v>
      </c>
      <c r="CB23" t="s">
        <v>116</v>
      </c>
      <c r="CC23" t="s">
        <v>116</v>
      </c>
      <c r="CD23" t="s">
        <v>117</v>
      </c>
      <c r="CE23" t="s">
        <v>115</v>
      </c>
      <c r="CF23" t="s">
        <v>115</v>
      </c>
      <c r="CG23" t="s">
        <v>118</v>
      </c>
      <c r="CH23" t="s">
        <v>116</v>
      </c>
      <c r="CI23" t="s">
        <v>116</v>
      </c>
      <c r="CJ23" t="s">
        <v>117</v>
      </c>
      <c r="CK23" t="s">
        <v>115</v>
      </c>
      <c r="CL23" t="s">
        <v>115</v>
      </c>
      <c r="CM23" t="s">
        <v>118</v>
      </c>
      <c r="CN23" t="s">
        <v>116</v>
      </c>
      <c r="CO23" t="s">
        <v>116</v>
      </c>
      <c r="CP23" t="s">
        <v>138</v>
      </c>
      <c r="CQ23" t="s">
        <v>165</v>
      </c>
      <c r="CR23">
        <v>22</v>
      </c>
      <c r="CS23" t="s">
        <v>121</v>
      </c>
      <c r="CT23" t="s">
        <v>121</v>
      </c>
      <c r="CU23" t="s">
        <v>117</v>
      </c>
      <c r="CV23" t="s">
        <v>118</v>
      </c>
      <c r="CW23" t="s">
        <v>117</v>
      </c>
      <c r="CX23" t="s">
        <v>118</v>
      </c>
      <c r="CY23" t="s">
        <v>115</v>
      </c>
      <c r="CZ23" t="s">
        <v>116</v>
      </c>
      <c r="DA23" t="s">
        <v>115</v>
      </c>
      <c r="DB23" t="s">
        <v>116</v>
      </c>
      <c r="DC23">
        <v>90</v>
      </c>
      <c r="DD23">
        <v>21</v>
      </c>
    </row>
    <row r="24" spans="1:108">
      <c r="A24">
        <v>23</v>
      </c>
      <c r="B24">
        <f>"068"</f>
        <v>0</v>
      </c>
      <c r="C24" t="s">
        <v>166</v>
      </c>
      <c r="D24">
        <v>2023</v>
      </c>
      <c r="E24" t="s">
        <v>187</v>
      </c>
      <c r="F24">
        <v>55</v>
      </c>
      <c r="G24">
        <v>100</v>
      </c>
      <c r="H24">
        <v>1800</v>
      </c>
      <c r="I24">
        <v>5600</v>
      </c>
      <c r="J24" t="s">
        <v>133</v>
      </c>
      <c r="K24" t="s">
        <v>134</v>
      </c>
      <c r="L24" t="s">
        <v>112</v>
      </c>
      <c r="M24" t="s">
        <v>113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9</v>
      </c>
      <c r="W24">
        <v>0</v>
      </c>
      <c r="X24">
        <v>0</v>
      </c>
      <c r="Y24">
        <v>0</v>
      </c>
      <c r="Z24">
        <v>0</v>
      </c>
      <c r="AA24">
        <v>0</v>
      </c>
      <c r="AB24">
        <v>4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1</v>
      </c>
      <c r="AJ24">
        <v>0</v>
      </c>
      <c r="AK24">
        <v>4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8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 t="s">
        <v>115</v>
      </c>
      <c r="BA24" t="s">
        <v>115</v>
      </c>
      <c r="BB24" t="s">
        <v>115</v>
      </c>
      <c r="BC24" t="s">
        <v>116</v>
      </c>
      <c r="BD24" t="s">
        <v>116</v>
      </c>
      <c r="BE24" t="s">
        <v>116</v>
      </c>
      <c r="BF24" t="s">
        <v>115</v>
      </c>
      <c r="BG24" t="s">
        <v>115</v>
      </c>
      <c r="BH24" t="s">
        <v>115</v>
      </c>
      <c r="BI24" t="s">
        <v>116</v>
      </c>
      <c r="BJ24" t="s">
        <v>116</v>
      </c>
      <c r="BK24" t="s">
        <v>116</v>
      </c>
      <c r="BL24" t="s">
        <v>115</v>
      </c>
      <c r="BM24" t="s">
        <v>115</v>
      </c>
      <c r="BN24" t="s">
        <v>115</v>
      </c>
      <c r="BO24" t="s">
        <v>116</v>
      </c>
      <c r="BP24" t="s">
        <v>116</v>
      </c>
      <c r="BQ24" t="s">
        <v>116</v>
      </c>
      <c r="BR24" t="s">
        <v>115</v>
      </c>
      <c r="BS24" t="s">
        <v>115</v>
      </c>
      <c r="BT24" t="s">
        <v>115</v>
      </c>
      <c r="BU24" t="s">
        <v>116</v>
      </c>
      <c r="BV24" t="s">
        <v>116</v>
      </c>
      <c r="BW24" t="s">
        <v>116</v>
      </c>
      <c r="BX24" t="s">
        <v>117</v>
      </c>
      <c r="BY24" t="s">
        <v>115</v>
      </c>
      <c r="BZ24" t="s">
        <v>115</v>
      </c>
      <c r="CA24" t="s">
        <v>118</v>
      </c>
      <c r="CB24" t="s">
        <v>116</v>
      </c>
      <c r="CC24" t="s">
        <v>116</v>
      </c>
      <c r="CD24" t="s">
        <v>117</v>
      </c>
      <c r="CE24" t="s">
        <v>115</v>
      </c>
      <c r="CF24" t="s">
        <v>115</v>
      </c>
      <c r="CG24" t="s">
        <v>118</v>
      </c>
      <c r="CH24" t="s">
        <v>116</v>
      </c>
      <c r="CI24" t="s">
        <v>116</v>
      </c>
      <c r="CJ24" t="s">
        <v>115</v>
      </c>
      <c r="CK24" t="s">
        <v>115</v>
      </c>
      <c r="CL24" t="s">
        <v>115</v>
      </c>
      <c r="CM24" t="s">
        <v>116</v>
      </c>
      <c r="CN24" t="s">
        <v>116</v>
      </c>
      <c r="CO24" t="s">
        <v>116</v>
      </c>
      <c r="CP24" t="s">
        <v>121</v>
      </c>
      <c r="CQ24" t="s">
        <v>121</v>
      </c>
      <c r="CR24">
        <v>8</v>
      </c>
      <c r="CS24" t="s">
        <v>121</v>
      </c>
      <c r="CT24" t="s">
        <v>121</v>
      </c>
      <c r="CU24" t="s">
        <v>115</v>
      </c>
      <c r="CV24" t="s">
        <v>116</v>
      </c>
      <c r="CW24" t="s">
        <v>115</v>
      </c>
      <c r="CX24" t="s">
        <v>116</v>
      </c>
      <c r="CY24" t="s">
        <v>115</v>
      </c>
      <c r="CZ24" t="s">
        <v>116</v>
      </c>
      <c r="DA24" t="s">
        <v>115</v>
      </c>
      <c r="DB24" t="s">
        <v>116</v>
      </c>
      <c r="DC24">
        <v>162</v>
      </c>
      <c r="DD24">
        <v>32</v>
      </c>
    </row>
    <row r="25" spans="1:108">
      <c r="A25">
        <v>24</v>
      </c>
      <c r="B25">
        <f>"044"</f>
        <v>0</v>
      </c>
      <c r="C25" t="s">
        <v>144</v>
      </c>
      <c r="D25">
        <v>2023</v>
      </c>
      <c r="E25" t="s">
        <v>188</v>
      </c>
      <c r="F25">
        <v>240</v>
      </c>
      <c r="G25">
        <v>24</v>
      </c>
      <c r="H25">
        <v>4950</v>
      </c>
      <c r="I25">
        <v>12590</v>
      </c>
      <c r="J25" t="s">
        <v>133</v>
      </c>
      <c r="K25" t="s">
        <v>134</v>
      </c>
      <c r="L25" t="s">
        <v>112</v>
      </c>
      <c r="M25" t="s">
        <v>113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8</v>
      </c>
      <c r="W25">
        <v>0</v>
      </c>
      <c r="X25">
        <v>0</v>
      </c>
      <c r="Y25">
        <v>0</v>
      </c>
      <c r="Z25">
        <v>0</v>
      </c>
      <c r="AA25">
        <v>0</v>
      </c>
      <c r="AB25">
        <v>2</v>
      </c>
      <c r="AC25">
        <v>0</v>
      </c>
      <c r="AD25">
        <v>0</v>
      </c>
      <c r="AE25">
        <v>0</v>
      </c>
      <c r="AF25">
        <v>9</v>
      </c>
      <c r="AG25">
        <v>0</v>
      </c>
      <c r="AH25">
        <v>0</v>
      </c>
      <c r="AI25">
        <v>8</v>
      </c>
      <c r="AJ25">
        <v>0</v>
      </c>
      <c r="AK25">
        <v>2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6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 t="s">
        <v>115</v>
      </c>
      <c r="BA25" t="s">
        <v>115</v>
      </c>
      <c r="BB25" t="s">
        <v>115</v>
      </c>
      <c r="BC25" t="s">
        <v>116</v>
      </c>
      <c r="BD25" t="s">
        <v>116</v>
      </c>
      <c r="BE25" t="s">
        <v>116</v>
      </c>
      <c r="BF25" t="s">
        <v>115</v>
      </c>
      <c r="BG25" t="s">
        <v>115</v>
      </c>
      <c r="BH25" t="s">
        <v>115</v>
      </c>
      <c r="BI25" t="s">
        <v>116</v>
      </c>
      <c r="BJ25" t="s">
        <v>116</v>
      </c>
      <c r="BK25" t="s">
        <v>116</v>
      </c>
      <c r="BL25" t="s">
        <v>115</v>
      </c>
      <c r="BM25" t="s">
        <v>115</v>
      </c>
      <c r="BN25" t="s">
        <v>115</v>
      </c>
      <c r="BO25" t="s">
        <v>116</v>
      </c>
      <c r="BP25" t="s">
        <v>116</v>
      </c>
      <c r="BQ25" t="s">
        <v>116</v>
      </c>
      <c r="BR25" t="s">
        <v>115</v>
      </c>
      <c r="BS25" t="s">
        <v>115</v>
      </c>
      <c r="BT25" t="s">
        <v>115</v>
      </c>
      <c r="BU25" t="s">
        <v>116</v>
      </c>
      <c r="BV25" t="s">
        <v>116</v>
      </c>
      <c r="BW25" t="s">
        <v>116</v>
      </c>
      <c r="BX25" t="s">
        <v>117</v>
      </c>
      <c r="BY25" t="s">
        <v>115</v>
      </c>
      <c r="BZ25" t="s">
        <v>115</v>
      </c>
      <c r="CA25" t="s">
        <v>118</v>
      </c>
      <c r="CB25" t="s">
        <v>116</v>
      </c>
      <c r="CC25" t="s">
        <v>116</v>
      </c>
      <c r="CD25" t="s">
        <v>117</v>
      </c>
      <c r="CE25" t="s">
        <v>115</v>
      </c>
      <c r="CF25" t="s">
        <v>115</v>
      </c>
      <c r="CG25" t="s">
        <v>118</v>
      </c>
      <c r="CH25" t="s">
        <v>116</v>
      </c>
      <c r="CI25" t="s">
        <v>116</v>
      </c>
      <c r="CJ25" t="s">
        <v>115</v>
      </c>
      <c r="CK25" t="s">
        <v>115</v>
      </c>
      <c r="CL25" t="s">
        <v>115</v>
      </c>
      <c r="CM25" t="s">
        <v>116</v>
      </c>
      <c r="CN25" t="s">
        <v>116</v>
      </c>
      <c r="CO25" t="s">
        <v>116</v>
      </c>
      <c r="CP25" t="s">
        <v>129</v>
      </c>
      <c r="CQ25" t="s">
        <v>143</v>
      </c>
      <c r="CR25">
        <v>3</v>
      </c>
      <c r="CS25" t="s">
        <v>121</v>
      </c>
      <c r="CT25" t="s">
        <v>121</v>
      </c>
      <c r="CU25" t="s">
        <v>117</v>
      </c>
      <c r="CV25" t="s">
        <v>118</v>
      </c>
      <c r="CW25" t="s">
        <v>115</v>
      </c>
      <c r="CX25" t="s">
        <v>116</v>
      </c>
      <c r="CY25" t="s">
        <v>117</v>
      </c>
      <c r="CZ25" t="s">
        <v>118</v>
      </c>
      <c r="DA25" t="s">
        <v>115</v>
      </c>
      <c r="DB25" t="s">
        <v>116</v>
      </c>
      <c r="DC25">
        <v>60</v>
      </c>
      <c r="DD25">
        <v>10</v>
      </c>
    </row>
    <row r="26" spans="1:108">
      <c r="A26">
        <v>25</v>
      </c>
      <c r="B26">
        <f>"014"</f>
        <v>0</v>
      </c>
      <c r="C26" t="s">
        <v>156</v>
      </c>
      <c r="D26">
        <v>2023</v>
      </c>
      <c r="E26" t="s">
        <v>189</v>
      </c>
      <c r="F26">
        <v>400</v>
      </c>
      <c r="G26">
        <v>0</v>
      </c>
      <c r="H26">
        <v>12000</v>
      </c>
      <c r="I26">
        <v>24000</v>
      </c>
      <c r="J26" t="s">
        <v>126</v>
      </c>
      <c r="K26" t="s">
        <v>127</v>
      </c>
      <c r="L26" t="s">
        <v>126</v>
      </c>
      <c r="M26" t="s">
        <v>127</v>
      </c>
      <c r="P26">
        <v>0</v>
      </c>
      <c r="Q26">
        <v>0</v>
      </c>
      <c r="R26">
        <v>0</v>
      </c>
      <c r="S26">
        <v>4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 t="s">
        <v>115</v>
      </c>
      <c r="BA26" t="s">
        <v>115</v>
      </c>
      <c r="BB26" t="s">
        <v>115</v>
      </c>
      <c r="BC26" t="s">
        <v>116</v>
      </c>
      <c r="BD26" t="s">
        <v>116</v>
      </c>
      <c r="BE26" t="s">
        <v>116</v>
      </c>
      <c r="BF26" t="s">
        <v>115</v>
      </c>
      <c r="BG26" t="s">
        <v>115</v>
      </c>
      <c r="BH26" t="s">
        <v>115</v>
      </c>
      <c r="BI26" t="s">
        <v>116</v>
      </c>
      <c r="BJ26" t="s">
        <v>116</v>
      </c>
      <c r="BK26" t="s">
        <v>116</v>
      </c>
      <c r="BL26" t="s">
        <v>115</v>
      </c>
      <c r="BM26" t="s">
        <v>115</v>
      </c>
      <c r="BN26" t="s">
        <v>115</v>
      </c>
      <c r="BO26" t="s">
        <v>116</v>
      </c>
      <c r="BP26" t="s">
        <v>116</v>
      </c>
      <c r="BQ26" t="s">
        <v>116</v>
      </c>
      <c r="BR26" t="s">
        <v>115</v>
      </c>
      <c r="BS26" t="s">
        <v>115</v>
      </c>
      <c r="BT26" t="s">
        <v>115</v>
      </c>
      <c r="BU26" t="s">
        <v>116</v>
      </c>
      <c r="BV26" t="s">
        <v>116</v>
      </c>
      <c r="BW26" t="s">
        <v>116</v>
      </c>
      <c r="BX26" t="s">
        <v>115</v>
      </c>
      <c r="BY26" t="s">
        <v>115</v>
      </c>
      <c r="BZ26" t="s">
        <v>115</v>
      </c>
      <c r="CA26" t="s">
        <v>116</v>
      </c>
      <c r="CB26" t="s">
        <v>116</v>
      </c>
      <c r="CC26" t="s">
        <v>116</v>
      </c>
      <c r="CD26" t="s">
        <v>115</v>
      </c>
      <c r="CE26" t="s">
        <v>115</v>
      </c>
      <c r="CF26" t="s">
        <v>115</v>
      </c>
      <c r="CG26" t="s">
        <v>116</v>
      </c>
      <c r="CH26" t="s">
        <v>116</v>
      </c>
      <c r="CI26" t="s">
        <v>116</v>
      </c>
      <c r="CJ26" t="s">
        <v>115</v>
      </c>
      <c r="CK26" t="s">
        <v>115</v>
      </c>
      <c r="CL26" t="s">
        <v>115</v>
      </c>
      <c r="CM26" t="s">
        <v>116</v>
      </c>
      <c r="CN26" t="s">
        <v>116</v>
      </c>
      <c r="CO26" t="s">
        <v>116</v>
      </c>
      <c r="CP26" t="s">
        <v>121</v>
      </c>
      <c r="CQ26" t="s">
        <v>121</v>
      </c>
      <c r="CR26">
        <v>5</v>
      </c>
      <c r="CS26" t="s">
        <v>121</v>
      </c>
      <c r="CT26" t="s">
        <v>121</v>
      </c>
      <c r="CU26" t="s">
        <v>115</v>
      </c>
      <c r="CV26" t="s">
        <v>116</v>
      </c>
      <c r="CW26" t="s">
        <v>115</v>
      </c>
      <c r="CX26" t="s">
        <v>116</v>
      </c>
      <c r="CY26" t="s">
        <v>115</v>
      </c>
      <c r="CZ26" t="s">
        <v>116</v>
      </c>
      <c r="DA26" t="s">
        <v>115</v>
      </c>
      <c r="DB26" t="s">
        <v>116</v>
      </c>
      <c r="DC26">
        <v>35</v>
      </c>
      <c r="DD26">
        <v>4</v>
      </c>
    </row>
    <row r="27" spans="1:108">
      <c r="A27">
        <v>26</v>
      </c>
      <c r="B27">
        <f>"085"</f>
        <v>0</v>
      </c>
      <c r="C27" t="s">
        <v>131</v>
      </c>
      <c r="D27">
        <v>2023</v>
      </c>
      <c r="E27" t="s">
        <v>190</v>
      </c>
      <c r="F27">
        <v>400</v>
      </c>
      <c r="G27">
        <v>0</v>
      </c>
      <c r="H27">
        <v>12000</v>
      </c>
      <c r="I27">
        <v>24000</v>
      </c>
      <c r="J27" t="s">
        <v>126</v>
      </c>
      <c r="K27" t="s">
        <v>127</v>
      </c>
      <c r="L27" t="s">
        <v>126</v>
      </c>
      <c r="M27" t="s">
        <v>127</v>
      </c>
      <c r="P27">
        <v>0</v>
      </c>
      <c r="Q27">
        <v>0</v>
      </c>
      <c r="R27">
        <v>0</v>
      </c>
      <c r="S27">
        <v>4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 t="s">
        <v>115</v>
      </c>
      <c r="BA27" t="s">
        <v>115</v>
      </c>
      <c r="BB27" t="s">
        <v>115</v>
      </c>
      <c r="BC27" t="s">
        <v>116</v>
      </c>
      <c r="BD27" t="s">
        <v>116</v>
      </c>
      <c r="BE27" t="s">
        <v>116</v>
      </c>
      <c r="BF27" t="s">
        <v>115</v>
      </c>
      <c r="BG27" t="s">
        <v>115</v>
      </c>
      <c r="BH27" t="s">
        <v>115</v>
      </c>
      <c r="BI27" t="s">
        <v>116</v>
      </c>
      <c r="BJ27" t="s">
        <v>116</v>
      </c>
      <c r="BK27" t="s">
        <v>116</v>
      </c>
      <c r="BL27" t="s">
        <v>115</v>
      </c>
      <c r="BM27" t="s">
        <v>115</v>
      </c>
      <c r="BN27" t="s">
        <v>115</v>
      </c>
      <c r="BO27" t="s">
        <v>116</v>
      </c>
      <c r="BP27" t="s">
        <v>116</v>
      </c>
      <c r="BQ27" t="s">
        <v>116</v>
      </c>
      <c r="BR27" t="s">
        <v>115</v>
      </c>
      <c r="BS27" t="s">
        <v>115</v>
      </c>
      <c r="BT27" t="s">
        <v>115</v>
      </c>
      <c r="BU27" t="s">
        <v>116</v>
      </c>
      <c r="BV27" t="s">
        <v>116</v>
      </c>
      <c r="BW27" t="s">
        <v>116</v>
      </c>
      <c r="BX27" t="s">
        <v>115</v>
      </c>
      <c r="BY27" t="s">
        <v>115</v>
      </c>
      <c r="BZ27" t="s">
        <v>115</v>
      </c>
      <c r="CA27" t="s">
        <v>116</v>
      </c>
      <c r="CB27" t="s">
        <v>116</v>
      </c>
      <c r="CC27" t="s">
        <v>116</v>
      </c>
      <c r="CD27" t="s">
        <v>115</v>
      </c>
      <c r="CE27" t="s">
        <v>115</v>
      </c>
      <c r="CF27" t="s">
        <v>115</v>
      </c>
      <c r="CG27" t="s">
        <v>116</v>
      </c>
      <c r="CH27" t="s">
        <v>116</v>
      </c>
      <c r="CI27" t="s">
        <v>116</v>
      </c>
      <c r="CJ27" t="s">
        <v>115</v>
      </c>
      <c r="CK27" t="s">
        <v>115</v>
      </c>
      <c r="CL27" t="s">
        <v>115</v>
      </c>
      <c r="CM27" t="s">
        <v>116</v>
      </c>
      <c r="CN27" t="s">
        <v>116</v>
      </c>
      <c r="CO27" t="s">
        <v>116</v>
      </c>
      <c r="CP27" t="s">
        <v>121</v>
      </c>
      <c r="CQ27" t="s">
        <v>121</v>
      </c>
      <c r="CR27">
        <v>5</v>
      </c>
      <c r="CS27" t="s">
        <v>121</v>
      </c>
      <c r="CT27" t="s">
        <v>121</v>
      </c>
      <c r="CU27" t="s">
        <v>115</v>
      </c>
      <c r="CV27" t="s">
        <v>116</v>
      </c>
      <c r="CW27" t="s">
        <v>115</v>
      </c>
      <c r="CX27" t="s">
        <v>116</v>
      </c>
      <c r="CY27" t="s">
        <v>115</v>
      </c>
      <c r="CZ27" t="s">
        <v>116</v>
      </c>
      <c r="DA27" t="s">
        <v>115</v>
      </c>
      <c r="DB27" t="s">
        <v>116</v>
      </c>
      <c r="DC27">
        <v>35</v>
      </c>
      <c r="DD27">
        <v>4</v>
      </c>
    </row>
    <row r="28" spans="1:108">
      <c r="A28">
        <v>27</v>
      </c>
      <c r="B28">
        <f>"014"</f>
        <v>0</v>
      </c>
      <c r="C28" t="s">
        <v>156</v>
      </c>
      <c r="D28">
        <v>2023</v>
      </c>
      <c r="E28" t="s">
        <v>191</v>
      </c>
      <c r="F28">
        <v>45</v>
      </c>
      <c r="G28">
        <v>0</v>
      </c>
      <c r="H28">
        <v>1737</v>
      </c>
      <c r="I28">
        <v>5225</v>
      </c>
      <c r="J28" t="s">
        <v>133</v>
      </c>
      <c r="K28" t="s">
        <v>134</v>
      </c>
      <c r="L28" t="s">
        <v>126</v>
      </c>
      <c r="M28" t="s">
        <v>127</v>
      </c>
      <c r="P28">
        <v>0</v>
      </c>
      <c r="Q28">
        <v>0</v>
      </c>
      <c r="R28">
        <v>0</v>
      </c>
      <c r="S28">
        <v>2</v>
      </c>
      <c r="T28">
        <v>0</v>
      </c>
      <c r="U28">
        <v>0</v>
      </c>
      <c r="V28">
        <v>4</v>
      </c>
      <c r="W28">
        <v>0</v>
      </c>
      <c r="X28">
        <v>0</v>
      </c>
      <c r="Y28">
        <v>0</v>
      </c>
      <c r="Z28">
        <v>0</v>
      </c>
      <c r="AA28">
        <v>0</v>
      </c>
      <c r="AB28">
        <v>1</v>
      </c>
      <c r="AC28">
        <v>0</v>
      </c>
      <c r="AD28">
        <v>0</v>
      </c>
      <c r="AE28">
        <v>0</v>
      </c>
      <c r="AF28">
        <v>1</v>
      </c>
      <c r="AG28">
        <v>0</v>
      </c>
      <c r="AH28">
        <v>0</v>
      </c>
      <c r="AI28">
        <v>0</v>
      </c>
      <c r="AJ28">
        <v>0</v>
      </c>
      <c r="AK28">
        <v>1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 t="s">
        <v>115</v>
      </c>
      <c r="BA28" t="s">
        <v>115</v>
      </c>
      <c r="BB28" t="s">
        <v>115</v>
      </c>
      <c r="BC28" t="s">
        <v>116</v>
      </c>
      <c r="BD28" t="s">
        <v>116</v>
      </c>
      <c r="BE28" t="s">
        <v>116</v>
      </c>
      <c r="BF28" t="s">
        <v>115</v>
      </c>
      <c r="BG28" t="s">
        <v>115</v>
      </c>
      <c r="BH28" t="s">
        <v>115</v>
      </c>
      <c r="BI28" t="s">
        <v>116</v>
      </c>
      <c r="BJ28" t="s">
        <v>116</v>
      </c>
      <c r="BK28" t="s">
        <v>116</v>
      </c>
      <c r="BL28" t="s">
        <v>115</v>
      </c>
      <c r="BM28" t="s">
        <v>115</v>
      </c>
      <c r="BN28" t="s">
        <v>115</v>
      </c>
      <c r="BO28" t="s">
        <v>116</v>
      </c>
      <c r="BP28" t="s">
        <v>116</v>
      </c>
      <c r="BQ28" t="s">
        <v>116</v>
      </c>
      <c r="BR28" t="s">
        <v>115</v>
      </c>
      <c r="BS28" t="s">
        <v>115</v>
      </c>
      <c r="BT28" t="s">
        <v>115</v>
      </c>
      <c r="BU28" t="s">
        <v>116</v>
      </c>
      <c r="BV28" t="s">
        <v>116</v>
      </c>
      <c r="BW28" t="s">
        <v>116</v>
      </c>
      <c r="BX28" t="s">
        <v>115</v>
      </c>
      <c r="BY28" t="s">
        <v>115</v>
      </c>
      <c r="BZ28" t="s">
        <v>115</v>
      </c>
      <c r="CA28" t="s">
        <v>116</v>
      </c>
      <c r="CB28" t="s">
        <v>116</v>
      </c>
      <c r="CC28" t="s">
        <v>116</v>
      </c>
      <c r="CD28" t="s">
        <v>117</v>
      </c>
      <c r="CE28" t="s">
        <v>115</v>
      </c>
      <c r="CF28" t="s">
        <v>115</v>
      </c>
      <c r="CG28" t="s">
        <v>118</v>
      </c>
      <c r="CH28" t="s">
        <v>116</v>
      </c>
      <c r="CI28" t="s">
        <v>116</v>
      </c>
      <c r="CJ28" t="s">
        <v>115</v>
      </c>
      <c r="CK28" t="s">
        <v>115</v>
      </c>
      <c r="CL28" t="s">
        <v>115</v>
      </c>
      <c r="CM28" t="s">
        <v>116</v>
      </c>
      <c r="CN28" t="s">
        <v>116</v>
      </c>
      <c r="CO28" t="s">
        <v>116</v>
      </c>
      <c r="CP28" t="s">
        <v>146</v>
      </c>
      <c r="CQ28" t="s">
        <v>139</v>
      </c>
      <c r="CR28">
        <v>26</v>
      </c>
      <c r="CS28" t="s">
        <v>121</v>
      </c>
      <c r="CT28" t="s">
        <v>121</v>
      </c>
      <c r="CU28" t="s">
        <v>117</v>
      </c>
      <c r="CV28" t="s">
        <v>118</v>
      </c>
      <c r="CW28" t="s">
        <v>117</v>
      </c>
      <c r="CX28" t="s">
        <v>118</v>
      </c>
      <c r="CY28" t="s">
        <v>117</v>
      </c>
      <c r="CZ28" t="s">
        <v>118</v>
      </c>
      <c r="DA28" t="s">
        <v>115</v>
      </c>
      <c r="DB28" t="s">
        <v>116</v>
      </c>
      <c r="DC28">
        <v>37</v>
      </c>
      <c r="DD28">
        <v>5</v>
      </c>
    </row>
    <row r="29" spans="1:108">
      <c r="A29">
        <v>28</v>
      </c>
      <c r="B29">
        <f>"049"</f>
        <v>0</v>
      </c>
      <c r="C29" t="s">
        <v>192</v>
      </c>
      <c r="D29">
        <v>2023</v>
      </c>
      <c r="E29" t="s">
        <v>193</v>
      </c>
      <c r="F29">
        <v>175</v>
      </c>
      <c r="G29">
        <v>35</v>
      </c>
      <c r="H29">
        <v>5250</v>
      </c>
      <c r="I29">
        <v>13125</v>
      </c>
      <c r="J29" t="s">
        <v>133</v>
      </c>
      <c r="K29" t="s">
        <v>134</v>
      </c>
      <c r="L29" t="s">
        <v>112</v>
      </c>
      <c r="M29" t="s">
        <v>113</v>
      </c>
      <c r="P29">
        <v>0</v>
      </c>
      <c r="Q29">
        <v>0</v>
      </c>
      <c r="R29">
        <v>0</v>
      </c>
      <c r="S29">
        <v>12</v>
      </c>
      <c r="T29">
        <v>0</v>
      </c>
      <c r="U29">
        <v>8</v>
      </c>
      <c r="V29">
        <v>4</v>
      </c>
      <c r="W29">
        <v>0</v>
      </c>
      <c r="X29">
        <v>0</v>
      </c>
      <c r="Y29">
        <v>0</v>
      </c>
      <c r="Z29">
        <v>0</v>
      </c>
      <c r="AA29">
        <v>0</v>
      </c>
      <c r="AB29">
        <v>1</v>
      </c>
      <c r="AC29">
        <v>0</v>
      </c>
      <c r="AD29">
        <v>1</v>
      </c>
      <c r="AE29">
        <v>0</v>
      </c>
      <c r="AF29">
        <v>1</v>
      </c>
      <c r="AG29">
        <v>0</v>
      </c>
      <c r="AH29">
        <v>0</v>
      </c>
      <c r="AI29">
        <v>0</v>
      </c>
      <c r="AJ29">
        <v>0</v>
      </c>
      <c r="AK29">
        <v>1</v>
      </c>
      <c r="AL29">
        <v>0</v>
      </c>
      <c r="AM29">
        <v>0</v>
      </c>
      <c r="AN29">
        <v>0</v>
      </c>
      <c r="AO29">
        <v>0</v>
      </c>
      <c r="AP29">
        <v>12</v>
      </c>
      <c r="AQ29">
        <v>0</v>
      </c>
      <c r="AR29">
        <v>0</v>
      </c>
      <c r="AS29">
        <v>6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 t="s">
        <v>115</v>
      </c>
      <c r="BA29" t="s">
        <v>115</v>
      </c>
      <c r="BB29" t="s">
        <v>115</v>
      </c>
      <c r="BC29" t="s">
        <v>116</v>
      </c>
      <c r="BD29" t="s">
        <v>116</v>
      </c>
      <c r="BE29" t="s">
        <v>116</v>
      </c>
      <c r="BF29" t="s">
        <v>115</v>
      </c>
      <c r="BG29" t="s">
        <v>115</v>
      </c>
      <c r="BH29" t="s">
        <v>115</v>
      </c>
      <c r="BI29" t="s">
        <v>116</v>
      </c>
      <c r="BJ29" t="s">
        <v>116</v>
      </c>
      <c r="BK29" t="s">
        <v>116</v>
      </c>
      <c r="BL29" t="s">
        <v>115</v>
      </c>
      <c r="BM29" t="s">
        <v>115</v>
      </c>
      <c r="BN29" t="s">
        <v>115</v>
      </c>
      <c r="BO29" t="s">
        <v>116</v>
      </c>
      <c r="BP29" t="s">
        <v>116</v>
      </c>
      <c r="BQ29" t="s">
        <v>116</v>
      </c>
      <c r="BR29" t="s">
        <v>115</v>
      </c>
      <c r="BS29" t="s">
        <v>115</v>
      </c>
      <c r="BT29" t="s">
        <v>115</v>
      </c>
      <c r="BU29" t="s">
        <v>116</v>
      </c>
      <c r="BV29" t="s">
        <v>116</v>
      </c>
      <c r="BW29" t="s">
        <v>116</v>
      </c>
      <c r="BX29" t="s">
        <v>115</v>
      </c>
      <c r="BY29" t="s">
        <v>115</v>
      </c>
      <c r="BZ29" t="s">
        <v>115</v>
      </c>
      <c r="CA29" t="s">
        <v>116</v>
      </c>
      <c r="CB29" t="s">
        <v>116</v>
      </c>
      <c r="CC29" t="s">
        <v>116</v>
      </c>
      <c r="CD29" t="s">
        <v>117</v>
      </c>
      <c r="CE29" t="s">
        <v>115</v>
      </c>
      <c r="CF29" t="s">
        <v>115</v>
      </c>
      <c r="CG29" t="s">
        <v>118</v>
      </c>
      <c r="CH29" t="s">
        <v>116</v>
      </c>
      <c r="CI29" t="s">
        <v>116</v>
      </c>
      <c r="CJ29" t="s">
        <v>117</v>
      </c>
      <c r="CK29" t="s">
        <v>115</v>
      </c>
      <c r="CL29" t="s">
        <v>115</v>
      </c>
      <c r="CM29" t="s">
        <v>118</v>
      </c>
      <c r="CN29" t="s">
        <v>116</v>
      </c>
      <c r="CO29" t="s">
        <v>116</v>
      </c>
      <c r="CP29" t="s">
        <v>121</v>
      </c>
      <c r="CQ29" t="s">
        <v>121</v>
      </c>
      <c r="CR29">
        <v>16</v>
      </c>
      <c r="CS29" t="s">
        <v>121</v>
      </c>
      <c r="CT29" t="s">
        <v>121</v>
      </c>
      <c r="CU29" t="s">
        <v>117</v>
      </c>
      <c r="CV29" t="s">
        <v>118</v>
      </c>
      <c r="CW29" t="s">
        <v>115</v>
      </c>
      <c r="CX29" t="s">
        <v>116</v>
      </c>
      <c r="CY29" t="s">
        <v>115</v>
      </c>
      <c r="CZ29" t="s">
        <v>116</v>
      </c>
      <c r="DA29" t="s">
        <v>115</v>
      </c>
      <c r="DB29" t="s">
        <v>116</v>
      </c>
      <c r="DC29">
        <v>55</v>
      </c>
      <c r="DD29">
        <v>12</v>
      </c>
    </row>
    <row r="30" spans="1:108">
      <c r="A30">
        <v>29</v>
      </c>
      <c r="B30">
        <f>"077"</f>
        <v>0</v>
      </c>
      <c r="C30" t="s">
        <v>194</v>
      </c>
      <c r="D30">
        <v>2023</v>
      </c>
      <c r="E30" t="s">
        <v>195</v>
      </c>
      <c r="F30">
        <v>356</v>
      </c>
      <c r="G30">
        <v>170</v>
      </c>
      <c r="H30">
        <v>34137</v>
      </c>
      <c r="I30">
        <v>75497</v>
      </c>
      <c r="J30" t="s">
        <v>133</v>
      </c>
      <c r="K30" t="s">
        <v>134</v>
      </c>
      <c r="L30" t="s">
        <v>112</v>
      </c>
      <c r="M30" t="s">
        <v>113</v>
      </c>
      <c r="N30" t="s">
        <v>196</v>
      </c>
      <c r="O30" t="s">
        <v>197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20</v>
      </c>
      <c r="W30">
        <v>0</v>
      </c>
      <c r="X30">
        <v>0</v>
      </c>
      <c r="Y30">
        <v>0</v>
      </c>
      <c r="Z30">
        <v>0</v>
      </c>
      <c r="AA30">
        <v>0</v>
      </c>
      <c r="AB30">
        <v>5</v>
      </c>
      <c r="AC30">
        <v>0</v>
      </c>
      <c r="AD30">
        <v>2</v>
      </c>
      <c r="AE30">
        <v>0</v>
      </c>
      <c r="AF30">
        <v>8</v>
      </c>
      <c r="AG30">
        <v>0</v>
      </c>
      <c r="AH30">
        <v>0</v>
      </c>
      <c r="AI30">
        <v>1</v>
      </c>
      <c r="AJ30">
        <v>0</v>
      </c>
      <c r="AK30">
        <v>5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58</v>
      </c>
      <c r="AR30">
        <v>0</v>
      </c>
      <c r="AS30">
        <v>3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 t="s">
        <v>115</v>
      </c>
      <c r="BA30" t="s">
        <v>115</v>
      </c>
      <c r="BB30" t="s">
        <v>115</v>
      </c>
      <c r="BC30" t="s">
        <v>116</v>
      </c>
      <c r="BD30" t="s">
        <v>116</v>
      </c>
      <c r="BE30" t="s">
        <v>116</v>
      </c>
      <c r="BF30" t="s">
        <v>117</v>
      </c>
      <c r="BG30" t="s">
        <v>115</v>
      </c>
      <c r="BH30" t="s">
        <v>115</v>
      </c>
      <c r="BI30" t="s">
        <v>118</v>
      </c>
      <c r="BJ30" t="s">
        <v>116</v>
      </c>
      <c r="BK30" t="s">
        <v>116</v>
      </c>
      <c r="BL30" t="s">
        <v>115</v>
      </c>
      <c r="BM30" t="s">
        <v>115</v>
      </c>
      <c r="BN30" t="s">
        <v>117</v>
      </c>
      <c r="BO30" t="s">
        <v>116</v>
      </c>
      <c r="BP30" t="s">
        <v>116</v>
      </c>
      <c r="BQ30" t="s">
        <v>118</v>
      </c>
      <c r="BR30" t="s">
        <v>117</v>
      </c>
      <c r="BS30" t="s">
        <v>115</v>
      </c>
      <c r="BT30" t="s">
        <v>115</v>
      </c>
      <c r="BU30" t="s">
        <v>118</v>
      </c>
      <c r="BV30" t="s">
        <v>116</v>
      </c>
      <c r="BW30" t="s">
        <v>116</v>
      </c>
      <c r="BX30" t="s">
        <v>117</v>
      </c>
      <c r="BY30" t="s">
        <v>115</v>
      </c>
      <c r="BZ30" t="s">
        <v>115</v>
      </c>
      <c r="CA30" t="s">
        <v>118</v>
      </c>
      <c r="CB30" t="s">
        <v>116</v>
      </c>
      <c r="CC30" t="s">
        <v>116</v>
      </c>
      <c r="CD30" t="s">
        <v>117</v>
      </c>
      <c r="CE30" t="s">
        <v>115</v>
      </c>
      <c r="CF30" t="s">
        <v>115</v>
      </c>
      <c r="CG30" t="s">
        <v>118</v>
      </c>
      <c r="CH30" t="s">
        <v>116</v>
      </c>
      <c r="CI30" t="s">
        <v>116</v>
      </c>
      <c r="CJ30" t="s">
        <v>117</v>
      </c>
      <c r="CK30" t="s">
        <v>115</v>
      </c>
      <c r="CL30" t="s">
        <v>115</v>
      </c>
      <c r="CM30" t="s">
        <v>118</v>
      </c>
      <c r="CN30" t="s">
        <v>116</v>
      </c>
      <c r="CO30" t="s">
        <v>116</v>
      </c>
      <c r="CP30" t="s">
        <v>146</v>
      </c>
      <c r="CQ30" t="s">
        <v>130</v>
      </c>
      <c r="CR30">
        <v>36</v>
      </c>
      <c r="CS30" t="s">
        <v>121</v>
      </c>
      <c r="CT30" t="s">
        <v>121</v>
      </c>
      <c r="CU30" t="s">
        <v>117</v>
      </c>
      <c r="CV30" t="s">
        <v>118</v>
      </c>
      <c r="CW30" t="s">
        <v>117</v>
      </c>
      <c r="CX30" t="s">
        <v>118</v>
      </c>
      <c r="CY30" t="s">
        <v>117</v>
      </c>
      <c r="CZ30" t="s">
        <v>118</v>
      </c>
      <c r="DA30" t="s">
        <v>115</v>
      </c>
      <c r="DB30" t="s">
        <v>116</v>
      </c>
      <c r="DC30">
        <v>30</v>
      </c>
      <c r="DD30">
        <v>2</v>
      </c>
    </row>
    <row r="31" spans="1:108">
      <c r="A31">
        <v>30</v>
      </c>
      <c r="B31">
        <f>"021"</f>
        <v>0</v>
      </c>
      <c r="C31" t="s">
        <v>198</v>
      </c>
      <c r="D31">
        <v>2023</v>
      </c>
      <c r="E31" t="s">
        <v>199</v>
      </c>
      <c r="F31">
        <v>190</v>
      </c>
      <c r="G31">
        <v>113</v>
      </c>
      <c r="H31">
        <v>7700</v>
      </c>
      <c r="I31">
        <v>19250</v>
      </c>
      <c r="J31" t="s">
        <v>133</v>
      </c>
      <c r="K31" t="s">
        <v>134</v>
      </c>
      <c r="L31" t="s">
        <v>112</v>
      </c>
      <c r="M31" t="s">
        <v>113</v>
      </c>
      <c r="P31">
        <v>0</v>
      </c>
      <c r="Q31">
        <v>0</v>
      </c>
      <c r="R31">
        <v>0</v>
      </c>
      <c r="S31">
        <v>10</v>
      </c>
      <c r="T31">
        <v>0</v>
      </c>
      <c r="U31">
        <v>0</v>
      </c>
      <c r="V31">
        <v>8</v>
      </c>
      <c r="W31">
        <v>0</v>
      </c>
      <c r="X31">
        <v>0</v>
      </c>
      <c r="Y31">
        <v>0</v>
      </c>
      <c r="Z31">
        <v>0</v>
      </c>
      <c r="AA31">
        <v>0</v>
      </c>
      <c r="AB31">
        <v>2</v>
      </c>
      <c r="AC31">
        <v>0</v>
      </c>
      <c r="AD31">
        <v>0</v>
      </c>
      <c r="AE31">
        <v>0</v>
      </c>
      <c r="AF31">
        <v>4</v>
      </c>
      <c r="AG31">
        <v>0</v>
      </c>
      <c r="AH31">
        <v>0</v>
      </c>
      <c r="AI31">
        <v>4</v>
      </c>
      <c r="AJ31">
        <v>0</v>
      </c>
      <c r="AK31">
        <v>2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20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2</v>
      </c>
      <c r="AY31">
        <v>0</v>
      </c>
      <c r="AZ31" t="s">
        <v>117</v>
      </c>
      <c r="BA31" t="s">
        <v>115</v>
      </c>
      <c r="BB31" t="s">
        <v>115</v>
      </c>
      <c r="BC31" t="s">
        <v>118</v>
      </c>
      <c r="BD31" t="s">
        <v>116</v>
      </c>
      <c r="BE31" t="s">
        <v>116</v>
      </c>
      <c r="BF31" t="s">
        <v>117</v>
      </c>
      <c r="BG31" t="s">
        <v>115</v>
      </c>
      <c r="BH31" t="s">
        <v>115</v>
      </c>
      <c r="BI31" t="s">
        <v>118</v>
      </c>
      <c r="BJ31" t="s">
        <v>116</v>
      </c>
      <c r="BK31" t="s">
        <v>116</v>
      </c>
      <c r="BL31" t="s">
        <v>115</v>
      </c>
      <c r="BM31" t="s">
        <v>115</v>
      </c>
      <c r="BN31" t="s">
        <v>117</v>
      </c>
      <c r="BO31" t="s">
        <v>116</v>
      </c>
      <c r="BP31" t="s">
        <v>116</v>
      </c>
      <c r="BQ31" t="s">
        <v>118</v>
      </c>
      <c r="BR31" t="s">
        <v>117</v>
      </c>
      <c r="BS31" t="s">
        <v>115</v>
      </c>
      <c r="BT31" t="s">
        <v>115</v>
      </c>
      <c r="BU31" t="s">
        <v>118</v>
      </c>
      <c r="BV31" t="s">
        <v>116</v>
      </c>
      <c r="BW31" t="s">
        <v>116</v>
      </c>
      <c r="BX31" t="s">
        <v>117</v>
      </c>
      <c r="BY31" t="s">
        <v>115</v>
      </c>
      <c r="BZ31" t="s">
        <v>115</v>
      </c>
      <c r="CA31" t="s">
        <v>118</v>
      </c>
      <c r="CB31" t="s">
        <v>116</v>
      </c>
      <c r="CC31" t="s">
        <v>116</v>
      </c>
      <c r="CD31" t="s">
        <v>117</v>
      </c>
      <c r="CE31" t="s">
        <v>115</v>
      </c>
      <c r="CF31" t="s">
        <v>115</v>
      </c>
      <c r="CG31" t="s">
        <v>118</v>
      </c>
      <c r="CH31" t="s">
        <v>116</v>
      </c>
      <c r="CI31" t="s">
        <v>116</v>
      </c>
      <c r="CJ31" t="s">
        <v>117</v>
      </c>
      <c r="CK31" t="s">
        <v>115</v>
      </c>
      <c r="CL31" t="s">
        <v>115</v>
      </c>
      <c r="CM31" t="s">
        <v>118</v>
      </c>
      <c r="CN31" t="s">
        <v>116</v>
      </c>
      <c r="CO31" t="s">
        <v>116</v>
      </c>
      <c r="CP31" t="s">
        <v>146</v>
      </c>
      <c r="CQ31" t="s">
        <v>147</v>
      </c>
      <c r="CR31">
        <v>24</v>
      </c>
      <c r="CS31" t="s">
        <v>121</v>
      </c>
      <c r="CT31" t="s">
        <v>121</v>
      </c>
      <c r="CU31" t="s">
        <v>117</v>
      </c>
      <c r="CV31" t="s">
        <v>118</v>
      </c>
      <c r="CW31" t="s">
        <v>117</v>
      </c>
      <c r="CX31" t="s">
        <v>118</v>
      </c>
      <c r="CY31" t="s">
        <v>115</v>
      </c>
      <c r="CZ31" t="s">
        <v>116</v>
      </c>
      <c r="DA31" t="s">
        <v>115</v>
      </c>
      <c r="DB31" t="s">
        <v>116</v>
      </c>
      <c r="DC31">
        <v>100</v>
      </c>
      <c r="DD31">
        <v>25</v>
      </c>
    </row>
    <row r="32" spans="1:108">
      <c r="A32">
        <v>31</v>
      </c>
      <c r="B32">
        <f>"076"</f>
        <v>0</v>
      </c>
      <c r="C32" t="s">
        <v>173</v>
      </c>
      <c r="D32">
        <v>2023</v>
      </c>
      <c r="E32" t="s">
        <v>200</v>
      </c>
      <c r="F32">
        <v>120</v>
      </c>
      <c r="G32">
        <v>30</v>
      </c>
      <c r="H32">
        <v>3800</v>
      </c>
      <c r="I32">
        <v>10200</v>
      </c>
      <c r="J32" t="s">
        <v>133</v>
      </c>
      <c r="K32" t="s">
        <v>134</v>
      </c>
      <c r="L32" t="s">
        <v>112</v>
      </c>
      <c r="M32" t="s">
        <v>113</v>
      </c>
      <c r="P32">
        <v>0</v>
      </c>
      <c r="Q32">
        <v>0</v>
      </c>
      <c r="R32">
        <v>28</v>
      </c>
      <c r="S32">
        <v>0</v>
      </c>
      <c r="T32">
        <v>0</v>
      </c>
      <c r="U32">
        <v>0</v>
      </c>
      <c r="V32">
        <v>8</v>
      </c>
      <c r="W32">
        <v>0</v>
      </c>
      <c r="X32">
        <v>0</v>
      </c>
      <c r="Y32">
        <v>0</v>
      </c>
      <c r="Z32">
        <v>0</v>
      </c>
      <c r="AA32">
        <v>0</v>
      </c>
      <c r="AB32">
        <v>2</v>
      </c>
      <c r="AC32">
        <v>0</v>
      </c>
      <c r="AD32">
        <v>2</v>
      </c>
      <c r="AE32">
        <v>0</v>
      </c>
      <c r="AF32">
        <v>6</v>
      </c>
      <c r="AG32">
        <v>0</v>
      </c>
      <c r="AH32">
        <v>0</v>
      </c>
      <c r="AI32">
        <v>4</v>
      </c>
      <c r="AJ32">
        <v>0</v>
      </c>
      <c r="AK32">
        <v>2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12</v>
      </c>
      <c r="AR32">
        <v>0</v>
      </c>
      <c r="AS32">
        <v>14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 t="s">
        <v>115</v>
      </c>
      <c r="BA32" t="s">
        <v>115</v>
      </c>
      <c r="BB32" t="s">
        <v>115</v>
      </c>
      <c r="BC32" t="s">
        <v>116</v>
      </c>
      <c r="BD32" t="s">
        <v>116</v>
      </c>
      <c r="BE32" t="s">
        <v>116</v>
      </c>
      <c r="BF32" t="s">
        <v>115</v>
      </c>
      <c r="BG32" t="s">
        <v>115</v>
      </c>
      <c r="BH32" t="s">
        <v>115</v>
      </c>
      <c r="BI32" t="s">
        <v>116</v>
      </c>
      <c r="BJ32" t="s">
        <v>116</v>
      </c>
      <c r="BK32" t="s">
        <v>116</v>
      </c>
      <c r="BL32" t="s">
        <v>115</v>
      </c>
      <c r="BM32" t="s">
        <v>115</v>
      </c>
      <c r="BN32" t="s">
        <v>117</v>
      </c>
      <c r="BO32" t="s">
        <v>116</v>
      </c>
      <c r="BP32" t="s">
        <v>116</v>
      </c>
      <c r="BQ32" t="s">
        <v>118</v>
      </c>
      <c r="BR32" t="s">
        <v>115</v>
      </c>
      <c r="BS32" t="s">
        <v>115</v>
      </c>
      <c r="BT32" t="s">
        <v>115</v>
      </c>
      <c r="BU32" t="s">
        <v>116</v>
      </c>
      <c r="BV32" t="s">
        <v>116</v>
      </c>
      <c r="BW32" t="s">
        <v>116</v>
      </c>
      <c r="BX32" t="s">
        <v>115</v>
      </c>
      <c r="BY32" t="s">
        <v>115</v>
      </c>
      <c r="BZ32" t="s">
        <v>115</v>
      </c>
      <c r="CA32" t="s">
        <v>116</v>
      </c>
      <c r="CB32" t="s">
        <v>116</v>
      </c>
      <c r="CC32" t="s">
        <v>116</v>
      </c>
      <c r="CD32" t="s">
        <v>117</v>
      </c>
      <c r="CE32" t="s">
        <v>115</v>
      </c>
      <c r="CF32" t="s">
        <v>115</v>
      </c>
      <c r="CG32" t="s">
        <v>118</v>
      </c>
      <c r="CH32" t="s">
        <v>116</v>
      </c>
      <c r="CI32" t="s">
        <v>116</v>
      </c>
      <c r="CJ32" t="s">
        <v>115</v>
      </c>
      <c r="CK32" t="s">
        <v>115</v>
      </c>
      <c r="CL32" t="s">
        <v>115</v>
      </c>
      <c r="CM32" t="s">
        <v>116</v>
      </c>
      <c r="CN32" t="s">
        <v>116</v>
      </c>
      <c r="CO32" t="s">
        <v>116</v>
      </c>
      <c r="CP32" t="s">
        <v>129</v>
      </c>
      <c r="CQ32" t="s">
        <v>147</v>
      </c>
      <c r="CR32">
        <v>22</v>
      </c>
      <c r="CS32" t="s">
        <v>121</v>
      </c>
      <c r="CT32" t="s">
        <v>121</v>
      </c>
      <c r="CU32" t="s">
        <v>117</v>
      </c>
      <c r="CV32" t="s">
        <v>118</v>
      </c>
      <c r="CW32" t="s">
        <v>117</v>
      </c>
      <c r="CX32" t="s">
        <v>118</v>
      </c>
      <c r="CY32" t="s">
        <v>115</v>
      </c>
      <c r="CZ32" t="s">
        <v>116</v>
      </c>
      <c r="DA32" t="s">
        <v>115</v>
      </c>
      <c r="DB32" t="s">
        <v>116</v>
      </c>
      <c r="DC32">
        <v>102</v>
      </c>
      <c r="DD32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2026-06-24T21:18:10Z</dcterms:created>
  <dcterms:modified xsi:type="dcterms:W3CDTF">2026-06-24T21:18:10Z</dcterms:modified>
</cp:coreProperties>
</file>